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68" documentId="120_S{2AC9BD13-BADA-5192-A53E-5A8FF88502F6}" xr6:coauthVersionLast="47" xr6:coauthVersionMax="47" xr10:uidLastSave="{7978096C-05F5-417F-B06C-4DE38F76CB7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<sst xmlns="http://schemas.openxmlformats.org/spreadsheetml/2006/main" count="180314" uniqueCount="39140">
  <si>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</si>
  <si>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</si>
  <si>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</si>
  <si>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</si>
  <si>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</si>
  <si>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</si>
  <si>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</si>
  <si>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</si>
  <si>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</si>
  <si>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</si>
  <si>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</si>
  <si>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</si>
  <si>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</si>
  <si>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</si>
  <si>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</si>
  <si>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</si>
  <si>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</si>
  <si>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</si>
  <si>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</si>
  <si>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</si>
  <si>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</si>
  <si>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</si>
  <si>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</si>
  <si>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</si>
  <si>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</si>
  <si>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</si>
  <si>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</si>
  <si>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</si>
  <si>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</si>
  <si>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</si>
  <si>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</si>
  <si>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</si>
  <si>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</si>
  <si>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</si>
  <si>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</si>
  <si>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</si>
  <si>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</si>
  <si>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</si>
  <si>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</si>
  <si>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</si>
  <si>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</si>
  <si>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</si>
  <si>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</si>
  <si>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</si>
  <si>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</si>
  <si>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</si>
  <si>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</si>
  <si>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</si>
  <si>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</si>
  <si>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</si>
  <si>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</si>
  <si>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</si>
  <si>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</si>
  <si>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</si>
  <si>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</si>
  <si>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</si>
  <si>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</si>
  <si>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</si>
  <si>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</si>
  <si>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</si>
  <si>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</si>
  <si>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</si>
  <si>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</si>
  <si>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</si>
  <si>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</si>
  <si>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</si>
  <si>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</si>
  <si>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</si>
  <si>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</si>
  <si>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</si>
  <si>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</si>
  <si>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</si>
  <si>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</si>
  <si>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</si>
  <si>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</si>
  <si>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</si>
  <si>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</si>
  <si>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</si>
  <si>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</si>
  <si>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</si>
  <si>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</si>
  <si>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</si>
  <si>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</si>
  <si>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</si>
  <si>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</si>
  <si>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</si>
  <si>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</si>
  <si>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</si>
  <si>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</si>
  <si>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</si>
  <si>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</si>
  <si>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</si>
  <si>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</si>
  <si>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</si>
  <si>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</si>
  <si>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</si>
  <si>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</si>
  <si>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</si>
  <si>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</si>
  <si>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</si>
  <si>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</si>
  <si>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</si>
  <si>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</si>
  <si>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</si>
  <si>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</si>
  <si>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</si>
  <si>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</si>
  <si>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</si>
  <si>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</si>
  <si>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</si>
  <si>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</si>
  <si>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</si>
  <si>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</si>
  <si>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</si>
  <si>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</si>
  <si>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</si>
  <si>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</si>
  <si>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</si>
  <si>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</si>
  <si>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</si>
  <si>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</si>
  <si>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</si>
  <si>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</si>
  <si>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</si>
  <si>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</si>
  <si>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</si>
  <si>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</si>
  <si>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</si>
  <si>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</si>
  <si>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</si>
  <si>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</si>
  <si>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</si>
  <si>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</si>
  <si>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</si>
  <si>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</si>
  <si>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</si>
  <si>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</si>
  <si>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</si>
  <si>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</si>
  <si>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</si>
  <si>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</si>
  <si>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</si>
  <si>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</si>
  <si>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</si>
  <si>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</si>
  <si>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</si>
  <si>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</si>
  <si>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</si>
  <si>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</si>
  <si>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</si>
  <si>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</si>
  <si>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</si>
  <si>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</si>
  <si>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</si>
  <si>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</si>
  <si>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</si>
  <si>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</si>
  <si>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</si>
  <si>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</si>
  <si>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</si>
  <si>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</si>
  <si>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</si>
  <si>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</si>
  <si>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</si>
  <si>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</si>
  <si>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</si>
  <si>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</si>
  <si>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</si>
  <si>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</si>
  <si>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</si>
  <si>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</si>
  <si>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</si>
  <si>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</si>
  <si>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</si>
  <si>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</si>
  <si>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</si>
  <si>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</si>
  <si>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</si>
  <si>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</si>
  <si>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</si>
  <si>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</si>
  <si>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</si>
  <si>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</si>
  <si>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</si>
  <si>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</si>
  <si>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</si>
  <si>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</si>
  <si>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</si>
  <si>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</si>
  <si>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</si>
  <si>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</si>
  <si>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</si>
  <si>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</si>
  <si>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</si>
  <si>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</si>
  <si>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</si>
  <si>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</si>
  <si>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</si>
  <si>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</si>
  <si>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</si>
  <si>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</si>
  <si>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</si>
  <si>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</si>
  <si>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</si>
  <si>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</si>
  <si>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</si>
  <si>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</si>
  <si>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</si>
  <si>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</si>
  <si>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</si>
  <si>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</si>
  <si>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</si>
  <si>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</si>
  <si>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</si>
  <si>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</si>
  <si>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</si>
  <si>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</si>
  <si>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</si>
  <si>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</si>
  <si>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</si>
  <si>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</si>
  <si>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</si>
  <si>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</si>
  <si>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</si>
  <si>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</si>
  <si>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</si>
  <si>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</si>
  <si>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</si>
  <si>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</si>
  <si>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</si>
  <si>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</si>
  <si>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</si>
  <si>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</si>
  <si>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</si>
  <si>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</si>
  <si>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</si>
  <si>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</si>
  <si>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</si>
  <si>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</si>
  <si>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</si>
  <si>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</si>
  <si>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</si>
  <si>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</si>
  <si>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</si>
  <si>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</si>
  <si>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</si>
  <si>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</si>
  <si>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</si>
  <si>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</si>
  <si>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</si>
  <si>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</si>
  <si>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</si>
  <si>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</si>
  <si>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</si>
  <si>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</si>
  <si>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</si>
  <si>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</si>
  <si>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</si>
  <si>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</si>
  <si>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</si>
  <si>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</si>
  <si>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</si>
  <si>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</si>
  <si>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</si>
  <si>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</si>
  <si>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</si>
  <si>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</si>
  <si>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</si>
  <si>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</si>
  <si>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</si>
  <si>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</si>
  <si>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</si>
  <si>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</si>
  <si>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</si>
  <si>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</si>
  <si>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</si>
  <si>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</si>
  <si>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</si>
  <si>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</si>
  <si>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</si>
  <si>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</si>
  <si>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</si>
  <si>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</si>
  <si>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</si>
  <si>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</si>
  <si>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</si>
  <si>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</si>
  <si>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</si>
  <si>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</si>
  <si>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</si>
  <si>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</si>
  <si>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</si>
  <si>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</si>
  <si>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</si>
  <si>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</si>
  <si>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</si>
  <si>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</si>
  <si>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</si>
  <si>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</si>
  <si>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</si>
  <si>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</si>
  <si>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</si>
  <si>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</si>
  <si>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</si>
  <si>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</si>
  <si>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</si>
  <si>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</si>
  <si>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</si>
  <si>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</si>
  <si>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</si>
  <si>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</si>
  <si>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</si>
  <si>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</si>
  <si>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</si>
  <si>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</si>
  <si>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</si>
  <si>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</si>
  <si>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</si>
  <si>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</si>
  <si>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</si>
  <si>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</si>
  <si>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</si>
  <si>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</si>
  <si>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</si>
  <si>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</si>
  <si>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</si>
  <si>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</si>
  <si>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</si>
  <si>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</si>
  <si>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</si>
  <si>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</si>
  <si>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</si>
  <si>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</si>
  <si>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</si>
  <si>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</si>
  <si>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</si>
  <si>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</si>
  <si>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</si>
  <si>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</si>
  <si>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</si>
  <si>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</si>
  <si>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</si>
  <si>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</si>
  <si>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</si>
  <si>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</si>
  <si>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</si>
  <si>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</si>
  <si>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</si>
  <si>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</si>
  <si>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</si>
  <si>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</si>
  <si>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</si>
  <si>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</si>
  <si>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</si>
  <si>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</si>
  <si>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</si>
  <si>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</si>
  <si>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</si>
  <si>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</si>
  <si>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</si>
  <si>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</si>
  <si>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</si>
  <si>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</si>
  <si>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</si>
  <si>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</si>
  <si>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</si>
  <si>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</si>
  <si>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</si>
  <si>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</si>
  <si>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</si>
  <si>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</si>
  <si>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</si>
  <si>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</si>
  <si>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</si>
  <si>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</si>
  <si>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</si>
  <si>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</si>
  <si>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</si>
  <si>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</si>
  <si>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</si>
  <si>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</si>
  <si>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</si>
  <si>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</si>
  <si>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</si>
  <si>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</si>
  <si>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</si>
  <si>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</si>
  <si>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</si>
  <si>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</si>
  <si>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</si>
  <si>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</si>
  <si>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</si>
  <si>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</si>
  <si>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</si>
  <si>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</si>
  <si>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</si>
  <si>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</si>
  <si>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</si>
  <si>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</si>
  <si>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</si>
  <si>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</si>
  <si>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</si>
  <si>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</si>
  <si>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</si>
  <si>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</si>
  <si>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</si>
  <si>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</si>
  <si>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</si>
  <si>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</si>
  <si>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</si>
  <si>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</si>
  <si>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</si>
  <si>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</si>
  <si>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</si>
  <si>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</si>
  <si>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</si>
  <si>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</si>
  <si>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</si>
  <si>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</si>
  <si>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</si>
  <si>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</si>
  <si>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</si>
  <si>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</si>
  <si>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</si>
  <si>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</si>
  <si>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</si>
  <si>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</si>
  <si>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</si>
  <si>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</si>
  <si>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</si>
  <si>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</si>
  <si>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</si>
  <si>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</si>
  <si>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</si>
  <si>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</si>
  <si>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</si>
  <si>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</si>
  <si>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</si>
  <si>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</si>
  <si>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</si>
  <si>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</si>
  <si>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</si>
  <si>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</si>
  <si>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</si>
  <si>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</si>
  <si>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</si>
  <si>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</si>
  <si>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</si>
  <si>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</si>
  <si>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</si>
  <si>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</si>
  <si>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</si>
  <si>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</si>
  <si>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</si>
  <si>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</si>
  <si>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</si>
  <si>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</si>
  <si>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</si>
  <si>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</si>
  <si>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</si>
  <si>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</si>
  <si>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</si>
  <si>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</si>
  <si>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</si>
  <si>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</si>
  <si>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</si>
  <si>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</si>
  <si>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</si>
  <si>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</si>
  <si>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</si>
  <si>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</si>
  <si>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</si>
  <si>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</si>
  <si>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</si>
  <si>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</si>
  <si>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</si>
  <si>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</si>
  <si>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</si>
  <si>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</si>
  <si>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</si>
  <si>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</si>
  <si>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</si>
  <si>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</si>
  <si>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</si>
  <si>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</si>
  <si>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</si>
  <si>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</si>
  <si>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</si>
  <si>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</si>
  <si>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</si>
  <si>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</si>
  <si>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</si>
  <si>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</si>
  <si>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</si>
  <si>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</si>
  <si>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</si>
  <si>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</si>
  <si>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</si>
  <si>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</si>
  <si>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</si>
  <si>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</si>
  <si>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</si>
  <si>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</si>
  <si>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</si>
  <si>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</si>
  <si>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</si>
  <si>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</si>
  <si>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</si>
  <si>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</si>
  <si>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</si>
  <si>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</si>
  <si>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</si>
  <si>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</si>
  <si>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</si>
  <si>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</si>
  <si>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</si>
  <si>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</si>
  <si>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</si>
  <si>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</si>
  <si>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</si>
  <si>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</si>
  <si>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</si>
  <si>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</si>
  <si>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</si>
  <si>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</si>
  <si>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</si>
  <si>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</si>
  <si>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</si>
  <si>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</si>
  <si>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</si>
  <si>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</si>
  <si>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</si>
  <si>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</si>
  <si>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</si>
  <si>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</si>
  <si>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</si>
  <si>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</si>
  <si>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</si>
  <si>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</si>
  <si>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</si>
  <si>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</si>
  <si>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</si>
  <si>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</si>
  <si>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</si>
  <si>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</si>
  <si>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</si>
  <si>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</si>
  <si>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</si>
  <si>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</si>
  <si>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</si>
  <si>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</si>
  <si>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</si>
  <si>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</si>
  <si>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</si>
  <si>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</si>
  <si>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</si>
  <si>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</si>
  <si>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</si>
  <si>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</si>
  <si>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</si>
  <si>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</si>
  <si>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</si>
  <si>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</si>
  <si>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</si>
  <si>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</si>
  <si>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</si>
  <si>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</si>
  <si>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</si>
  <si>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</si>
  <si>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</si>
  <si>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</si>
  <si>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</si>
  <si>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</si>
  <si>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</si>
  <si>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</si>
  <si>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</si>
  <si>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</si>
  <si>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</si>
  <si>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</si>
  <si>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</si>
  <si>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</si>
  <si>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</si>
  <si>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</si>
  <si>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</si>
  <si>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</si>
  <si>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</si>
  <si>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</si>
  <si>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</si>
  <si>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</si>
  <si>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</si>
  <si>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</si>
  <si>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</si>
  <si>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</si>
  <si>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</si>
  <si>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</si>
  <si>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</si>
  <si>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</si>
  <si>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</si>
  <si>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</si>
  <si>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</si>
  <si>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</si>
  <si>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</si>
  <si>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</si>
  <si>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</si>
  <si>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</si>
  <si>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</si>
  <si>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</si>
  <si>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</si>
  <si>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</si>
  <si>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</si>
  <si>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</si>
  <si>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</si>
  <si>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</si>
  <si>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</si>
  <si>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</si>
  <si>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</si>
  <si>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</si>
  <si>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</si>
  <si>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</si>
  <si>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</si>
  <si>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</si>
  <si>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</si>
  <si>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</si>
  <si>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</si>
  <si>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</si>
  <si>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</si>
  <si>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</si>
  <si>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</si>
  <si>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</si>
  <si>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</si>
  <si>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</si>
  <si>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</si>
  <si>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</si>
  <si>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</si>
  <si>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</si>
  <si>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</si>
  <si>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</si>
  <si>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</si>
  <si>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</si>
  <si>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</si>
  <si>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</si>
  <si>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</si>
  <si>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</si>
  <si>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</si>
  <si>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</si>
  <si>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</si>
  <si>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</si>
  <si>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</si>
  <si>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</si>
  <si>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</si>
  <si>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</si>
  <si>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</si>
  <si>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</si>
  <si>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</si>
  <si>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</si>
  <si>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</si>
  <si>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</si>
  <si>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</si>
  <si>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</si>
  <si>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</si>
  <si>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</si>
  <si>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</si>
  <si>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</si>
  <si>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</si>
  <si>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</si>
  <si>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</si>
  <si>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</si>
  <si>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</si>
  <si>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</si>
  <si>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</si>
  <si>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</si>
  <si>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</si>
  <si>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</si>
  <si>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</si>
  <si>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</si>
  <si>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</si>
  <si>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</si>
  <si>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</si>
  <si>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</si>
  <si>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</si>
  <si>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</si>
  <si>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</si>
  <si>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</si>
  <si>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</si>
  <si>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</si>
  <si>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</si>
  <si>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</si>
  <si>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</si>
  <si>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</si>
  <si>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</si>
  <si>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</si>
  <si>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</si>
  <si>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</si>
  <si>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</si>
  <si>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</si>
  <si>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</si>
  <si>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</si>
  <si>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</si>
  <si>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</si>
  <si>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</si>
  <si>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</si>
  <si>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</si>
  <si>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</si>
  <si>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</si>
  <si>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</si>
  <si>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</si>
  <si>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</si>
  <si>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</si>
  <si>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</si>
  <si>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</si>
  <si>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</si>
  <si>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</si>
  <si>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</si>
  <si>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</si>
  <si>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</si>
  <si>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</si>
  <si>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</si>
  <si>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</si>
  <si>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</si>
  <si>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</si>
  <si>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</si>
  <si>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</si>
  <si>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</si>
  <si>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</si>
  <si>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</si>
  <si>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</si>
  <si>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</si>
  <si>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</si>
  <si>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</si>
  <si>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</si>
  <si>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</si>
  <si>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</si>
  <si>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</si>
  <si>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</si>
  <si>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</si>
  <si>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</si>
  <si>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</si>
  <si>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</si>
  <si>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</si>
  <si>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</si>
  <si>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</si>
  <si>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</si>
  <si>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</si>
  <si>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</si>
  <si>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</si>
  <si>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</si>
  <si>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</si>
  <si>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</si>
  <si>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</si>
  <si>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</si>
  <si>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</si>
  <si>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</si>
  <si>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</si>
  <si>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</si>
  <si>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</si>
  <si>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</si>
  <si>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</si>
  <si>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</si>
  <si>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</si>
  <si>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</si>
  <si>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</si>
  <si>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</si>
  <si>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</si>
  <si>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</si>
  <si>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</si>
  <si>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</si>
  <si>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</si>
  <si>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</si>
  <si>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</si>
  <si>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</si>
  <si>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</si>
  <si>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</si>
  <si>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</si>
  <si>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</si>
  <si>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</si>
  <si>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</si>
  <si>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</si>
  <si>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</si>
  <si>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</si>
  <si>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</si>
  <si>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</si>
  <si>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</si>
  <si>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</si>
  <si>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</si>
  <si>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</si>
  <si>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</si>
  <si>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</si>
  <si>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</si>
  <si>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</si>
  <si>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</si>
  <si>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</si>
  <si>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</si>
  <si>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</si>
  <si>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</si>
  <si>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</si>
  <si>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</si>
  <si>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</si>
  <si>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</si>
  <si>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</si>
  <si>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</si>
  <si>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</si>
  <si>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</si>
  <si>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</si>
  <si>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</si>
  <si>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</si>
  <si>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</si>
  <si>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</si>
  <si>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</si>
  <si>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</si>
  <si>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</si>
  <si>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</si>
  <si>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</si>
  <si>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</si>
  <si>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</si>
  <si>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</si>
  <si>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</si>
  <si>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</si>
  <si>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</si>
  <si>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</si>
  <si>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</si>
  <si>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</si>
  <si>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</si>
  <si>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</si>
  <si>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</si>
  <si>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</si>
  <si>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</si>
  <si>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</si>
  <si>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</si>
  <si>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</si>
  <si>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</si>
  <si>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</si>
  <si>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</si>
  <si>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</si>
  <si>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</si>
  <si>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</si>
  <si>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</si>
  <si>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</si>
  <si>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</si>
  <si>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</si>
  <si>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</si>
  <si>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</si>
  <si>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</si>
  <si>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</si>
  <si>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</si>
  <si>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</si>
  <si>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</si>
  <si>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</si>
  <si>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</si>
  <si>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</si>
  <si>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</si>
  <si>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</si>
  <si>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</si>
  <si>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</si>
  <si>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</si>
  <si>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</si>
  <si>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</si>
  <si>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</si>
  <si>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</si>
  <si>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</si>
  <si>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</si>
  <si>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</si>
  <si>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</si>
  <si>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</si>
  <si>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</si>
  <si>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</si>
  <si>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</si>
  <si>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</si>
  <si>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</si>
  <si>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</si>
  <si>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</si>
  <si>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</si>
  <si>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</si>
  <si>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</si>
  <si>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</si>
  <si>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</si>
  <si>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</si>
  <si>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</si>
  <si>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</si>
  <si>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</si>
  <si>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</si>
  <si>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</si>
  <si>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</si>
  <si>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</si>
  <si>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</si>
  <si>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</si>
  <si>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</si>
  <si>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</si>
  <si>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</si>
  <si>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</si>
  <si>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</si>
  <si>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</si>
  <si>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</si>
  <si>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</si>
  <si>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</si>
  <si>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</si>
  <si>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</si>
  <si>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</si>
  <si>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</si>
  <si>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</si>
  <si>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</si>
  <si>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</si>
  <si>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</si>
  <si>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</si>
  <si>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</si>
  <si>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</si>
  <si>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</si>
  <si>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</si>
  <si>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</si>
  <si>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</si>
  <si>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</si>
  <si>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</si>
  <si>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</si>
  <si>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</si>
  <si>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</si>
  <si>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</si>
  <si>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</si>
  <si>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</si>
  <si>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</si>
  <si>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</si>
  <si>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</si>
  <si>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</si>
  <si>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</si>
  <si>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</si>
  <si>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</si>
  <si>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</si>
  <si>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</si>
  <si>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</si>
  <si>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</si>
  <si>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</si>
  <si>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</si>
  <si>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</si>
  <si>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</si>
  <si>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</si>
  <si>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</si>
  <si>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</si>
  <si>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</si>
  <si>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</si>
  <si>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</si>
  <si>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</si>
  <si>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</si>
  <si>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</si>
  <si>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</si>
  <si>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</si>
  <si>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</si>
  <si>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</si>
  <si>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</si>
  <si>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</si>
  <si>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</si>
  <si>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</si>
  <si>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</si>
  <si>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</si>
  <si>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</si>
  <si>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</si>
  <si>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</si>
  <si>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</si>
  <si>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</si>
  <si>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</si>
  <si>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</si>
  <si>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</si>
  <si>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</si>
  <si>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</si>
  <si>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</si>
  <si>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</si>
  <si>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</si>
  <si>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</si>
  <si>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</si>
  <si>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</si>
  <si>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</si>
  <si>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</si>
  <si>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</si>
  <si>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</si>
  <si>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</si>
  <si>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</si>
  <si>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</si>
  <si>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</si>
  <si>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</si>
  <si>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</si>
  <si>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</si>
  <si>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</si>
  <si>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</si>
  <si>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</si>
  <si>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</si>
  <si>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</si>
  <si>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</si>
  <si>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</si>
  <si>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</si>
  <si>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</si>
  <si>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</si>
  <si>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</si>
  <si>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</si>
  <si>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</si>
  <si>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</si>
  <si>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</si>
  <si>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</si>
  <si>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</si>
  <si>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</si>
  <si>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</si>
  <si>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</si>
  <si>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</si>
  <si>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</si>
  <si>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</si>
  <si>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</si>
  <si>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</si>
  <si>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</si>
  <si>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</si>
  <si>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</si>
  <si>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</si>
  <si>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</si>
  <si>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</si>
  <si>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</si>
  <si>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</si>
  <si>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</si>
  <si>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</si>
  <si>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</si>
  <si>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</si>
  <si>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</si>
  <si>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</si>
  <si>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</si>
  <si>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</si>
  <si>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</si>
  <si>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</si>
  <si>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</si>
  <si>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</si>
  <si>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</si>
  <si>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</si>
  <si>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</si>
  <si>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</si>
  <si>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</si>
  <si>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</si>
  <si>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</si>
  <si>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</si>
  <si>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</si>
  <si>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</si>
  <si>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</si>
  <si>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</si>
  <si>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</si>
  <si>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</si>
  <si>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</si>
  <si>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</si>
  <si>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</si>
  <si>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</si>
  <si>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</si>
  <si>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</si>
  <si>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</si>
  <si>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</si>
  <si>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</si>
  <si>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</si>
  <si>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</si>
  <si>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</si>
  <si>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</si>
  <si>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</si>
  <si>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</si>
  <si>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</si>
  <si>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</si>
  <si>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</si>
  <si>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</si>
  <si>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</si>
  <si>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</si>
  <si>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</si>
  <si>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</si>
  <si>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</si>
  <si>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</si>
  <si>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</si>
  <si>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</si>
  <si>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</si>
  <si>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</si>
  <si>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</si>
  <si>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</si>
  <si>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</si>
  <si>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</si>
  <si>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</si>
  <si>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</si>
  <si>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</si>
  <si>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</si>
  <si>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</si>
  <si>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</si>
  <si>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</si>
  <si>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</si>
  <si>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</si>
  <si>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</si>
  <si>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</si>
  <si>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</si>
  <si>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</si>
  <si>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</si>
  <si>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</si>
  <si>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</si>
  <si>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</si>
  <si>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</si>
  <si>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</si>
  <si>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</si>
  <si>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</si>
  <si>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</si>
  <si>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</si>
  <si>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</si>
  <si>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</si>
  <si>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</si>
  <si>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</si>
  <si>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</si>
  <si>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</si>
  <si>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</si>
  <si>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</si>
  <si>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</si>
  <si>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</si>
  <si>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</si>
  <si>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</si>
  <si>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</si>
  <si>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</si>
  <si>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</si>
  <si>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</si>
  <si>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</si>
  <si>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</si>
  <si>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</si>
  <si>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</si>
  <si>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</si>
  <si>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</si>
  <si>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</si>
  <si>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</si>
  <si>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</si>
  <si>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</si>
  <si>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</si>
  <si>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</si>
  <si>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</si>
  <si>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</si>
  <si>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</si>
  <si>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</si>
  <si>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</si>
  <si>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</si>
  <si>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</si>
  <si>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</si>
  <si>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</si>
  <si>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</si>
  <si>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</si>
  <si>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</si>
  <si>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</si>
  <si>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</si>
  <si>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</si>
  <si>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</si>
  <si>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</si>
  <si>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</si>
  <si>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</si>
  <si>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</si>
  <si>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</si>
  <si>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</si>
  <si>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</si>
  <si>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</si>
  <si>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</si>
  <si>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</si>
  <si>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</si>
  <si>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</si>
  <si>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</si>
  <si>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</si>
  <si>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</si>
  <si>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</si>
  <si>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</si>
  <si>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</si>
  <si>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</si>
  <si>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</si>
  <si>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</si>
  <si>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</si>
  <si>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</si>
  <si>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</si>
  <si>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</si>
  <si>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</si>
  <si>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</si>
  <si>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</si>
  <si>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</si>
  <si>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</si>
  <si>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</si>
  <si>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</si>
  <si>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</si>
  <si>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</si>
  <si>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</si>
  <si>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</si>
  <si>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</si>
  <si>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</si>
  <si>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</si>
  <si>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</si>
  <si>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</si>
  <si>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</si>
  <si>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</si>
  <si>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</si>
  <si>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</si>
  <si>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</si>
  <si>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</si>
  <si>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</si>
  <si>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</si>
  <si>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</si>
  <si>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</si>
  <si>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</si>
  <si>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</si>
  <si>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</si>
  <si>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</si>
  <si>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</si>
  <si>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</si>
  <si>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</si>
  <si>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</si>
  <si>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</si>
  <si>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</si>
  <si>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</si>
  <si>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</si>
  <si>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</si>
  <si>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</si>
  <si>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</si>
  <si>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</si>
  <si>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</si>
  <si>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</si>
  <si>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</si>
  <si>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</si>
  <si>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</si>
  <si>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</si>
  <si>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</si>
  <si>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</si>
  <si>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</si>
  <si>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</si>
  <si>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</si>
  <si>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</si>
  <si>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</si>
  <si>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</si>
  <si>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</si>
  <si>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</si>
  <si>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</si>
  <si>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</si>
  <si>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</si>
  <si>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</si>
  <si>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</si>
  <si>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</si>
  <si>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</si>
  <si>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</si>
  <si>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</si>
  <si>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</si>
  <si>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</si>
  <si>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</si>
  <si>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</si>
  <si>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</si>
  <si>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</si>
  <si>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</si>
  <si>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</si>
  <si>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</si>
  <si>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</si>
  <si>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</si>
  <si>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</si>
  <si>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</si>
  <si>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</si>
  <si>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</si>
  <si>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</si>
  <si>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</si>
  <si>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</si>
  <si>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</si>
  <si>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</si>
  <si>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</si>
  <si>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</si>
  <si>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</si>
  <si>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</si>
  <si>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</si>
  <si>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</si>
  <si>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</si>
  <si>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</si>
  <si>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</si>
  <si>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</si>
  <si>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</si>
  <si>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</si>
  <si>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</si>
  <si>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</si>
  <si>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</si>
  <si>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</si>
  <si>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</si>
  <si>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</si>
  <si>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</si>
  <si>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</si>
  <si>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</si>
  <si>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</si>
  <si>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</si>
  <si>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</si>
  <si>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</si>
  <si>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</si>
  <si>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</si>
  <si>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</si>
  <si>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</si>
  <si>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</si>
  <si>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</si>
  <si>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</si>
  <si>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</si>
  <si>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</si>
  <si>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</si>
  <si>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</si>
  <si>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</si>
  <si>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</si>
  <si>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</si>
  <si>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</si>
  <si>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</si>
  <si>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</si>
  <si>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</si>
  <si>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</si>
  <si>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</si>
  <si>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</si>
  <si>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</si>
  <si>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</si>
  <si>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</si>
  <si>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</si>
  <si>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</si>
  <si>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</si>
  <si>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</si>
  <si>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</si>
  <si>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</si>
  <si>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</si>
  <si>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</si>
  <si>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</si>
  <si>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</si>
  <si>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</si>
  <si>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</si>
  <si>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</si>
  <si>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</si>
  <si>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</si>
  <si>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</si>
  <si>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</si>
  <si>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</si>
  <si>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</si>
  <si>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</si>
  <si>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</si>
  <si>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</si>
  <si>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</si>
  <si>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</si>
  <si>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</si>
  <si>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</si>
  <si>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</si>
  <si>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</si>
  <si>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</si>
  <si>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</si>
  <si>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</si>
  <si>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</si>
  <si>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</si>
  <si>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</si>
  <si>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</si>
  <si>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</si>
  <si>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</si>
  <si>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</si>
  <si>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</si>
  <si>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</si>
  <si>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</si>
  <si>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</si>
  <si>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</si>
  <si>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</si>
  <si>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</si>
  <si>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</si>
  <si>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</si>
  <si>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</si>
  <si>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</si>
  <si>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</si>
  <si>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</si>
  <si>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</si>
  <si>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</si>
  <si>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</si>
  <si>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</si>
  <si>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</si>
  <si>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</si>
  <si>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</si>
  <si>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</si>
  <si>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</si>
  <si>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</si>
  <si>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</si>
  <si>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</si>
  <si>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</si>
  <si>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</si>
  <si>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</si>
  <si>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</si>
  <si>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</si>
  <si>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</si>
  <si>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</si>
  <si>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</si>
  <si>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</si>
  <si>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</si>
  <si>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</si>
  <si>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</si>
  <si>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</si>
  <si>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</si>
  <si>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</si>
  <si>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</si>
  <si>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</si>
  <si>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</si>
  <si>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</si>
  <si>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</si>
  <si>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</si>
  <si>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</si>
  <si>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</si>
  <si>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</si>
  <si>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</si>
  <si>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</si>
  <si>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</si>
  <si>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</si>
  <si>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</si>
  <si>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</si>
  <si>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</si>
  <si>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</si>
  <si>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</si>
  <si>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</si>
  <si>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</si>
  <si>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</si>
  <si>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</si>
  <si>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</si>
  <si>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</si>
  <si>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</si>
  <si>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</si>
  <si>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</si>
  <si>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</si>
  <si>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</si>
  <si>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</si>
  <si>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</si>
  <si>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</si>
  <si>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</si>
  <si>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</si>
  <si>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</si>
  <si>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</si>
  <si>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</si>
  <si>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</si>
  <si>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</si>
  <si>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</si>
  <si>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</si>
  <si>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</si>
  <si>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</si>
  <si>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</si>
  <si>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</si>
  <si>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</si>
  <si>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</si>
  <si>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</si>
  <si>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</si>
  <si>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</si>
  <si>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</si>
  <si>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</si>
  <si>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</si>
  <si>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</si>
  <si>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</si>
  <si>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</si>
  <si>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</si>
  <si>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</si>
  <si>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</si>
  <si>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</si>
  <si>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</si>
  <si>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</si>
  <si>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</si>
  <si>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</si>
  <si>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</si>
  <si>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</si>
  <si>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</si>
  <si>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</si>
  <si>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</si>
  <si>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</si>
  <si>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</si>
  <si>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</si>
  <si>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</si>
  <si>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</si>
  <si>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</si>
  <si>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</si>
  <si>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</si>
  <si>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</si>
  <si>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</si>
  <si>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</si>
  <si>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</si>
  <si>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</si>
  <si>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</si>
  <si>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</si>
  <si>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</si>
  <si>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</si>
  <si>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</si>
  <si>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</si>
  <si>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</si>
  <si>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</si>
  <si>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</si>
  <si>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</si>
  <si>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</si>
  <si>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</si>
  <si>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</si>
  <si>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</si>
  <si>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</si>
  <si>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</si>
  <si>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</si>
  <si>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</si>
  <si>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</si>
  <si>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</si>
  <si>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</si>
  <si>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</si>
  <si>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</si>
  <si>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</si>
  <si>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</si>
  <si>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</si>
  <si>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</si>
  <si>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</si>
  <si>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</si>
  <si>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</si>
  <si>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</si>
  <si>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</si>
  <si>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</si>
  <si>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</si>
  <si>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</si>
  <si>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</si>
  <si>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</si>
  <si>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</si>
  <si>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</si>
  <si>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</si>
  <si>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</si>
  <si>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</si>
  <si>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</si>
  <si>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</si>
  <si>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</si>
  <si>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</si>
  <si>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</si>
  <si>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</si>
  <si>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</si>
  <si>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</si>
  <si>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</si>
  <si>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</si>
  <si>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</si>
  <si>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</si>
  <si>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</si>
  <si>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</si>
  <si>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</si>
  <si>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</si>
  <si>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</si>
  <si>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</si>
  <si>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</si>
  <si>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</si>
  <si>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</si>
  <si>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</si>
  <si>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</si>
  <si>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</si>
  <si>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</si>
  <si>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</si>
  <si>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</si>
  <si>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</si>
  <si>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</si>
  <si>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</si>
  <si>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</si>
  <si>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</si>
  <si>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</si>
  <si>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</si>
  <si>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</si>
  <si>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</si>
  <si>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</si>
  <si>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</si>
  <si>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</si>
  <si>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</si>
  <si>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</si>
  <si>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</si>
  <si>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</si>
  <si>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</si>
  <si>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</si>
  <si>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</si>
  <si>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</si>
  <si>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</si>
  <si>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</si>
  <si>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</si>
  <si>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</si>
  <si>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</si>
  <si>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</si>
  <si>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</si>
  <si>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</si>
  <si>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</si>
  <si>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</si>
  <si>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</si>
  <si>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</si>
  <si>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</si>
  <si>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</si>
  <si>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</si>
  <si>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</si>
  <si>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</si>
  <si>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</si>
  <si>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</si>
  <si>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</si>
  <si>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</si>
  <si>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</si>
  <si>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</si>
  <si>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</si>
  <si>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</si>
  <si>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</si>
  <si>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</si>
  <si>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</si>
  <si>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</si>
  <si>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</si>
  <si>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</si>
  <si>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</si>
  <si>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</si>
  <si>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</si>
  <si>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</si>
  <si>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</si>
  <si>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</si>
  <si>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</si>
  <si>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</si>
  <si>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</si>
  <si>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</si>
  <si>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</si>
  <si>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</si>
  <si>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</si>
  <si>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</si>
  <si>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</si>
  <si>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</si>
  <si>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</si>
  <si>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</si>
  <si>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</si>
  <si>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</si>
  <si>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</si>
  <si>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</si>
  <si>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</si>
  <si>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</si>
  <si>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</si>
  <si>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</si>
  <si>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</si>
  <si>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</si>
  <si>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</si>
  <si>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</si>
  <si>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</si>
  <si>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</si>
  <si>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</si>
  <si>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</si>
  <si>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</si>
  <si>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</si>
  <si>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</si>
  <si>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</si>
  <si>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</si>
  <si>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</si>
  <si>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</si>
  <si>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</si>
  <si>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</si>
  <si>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</si>
  <si>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</si>
  <si>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</si>
  <si>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</si>
  <si>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</si>
  <si>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</si>
  <si>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</si>
  <si>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</si>
  <si>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</si>
  <si>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</si>
  <si>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</si>
  <si>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</si>
  <si>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</si>
  <si>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</si>
  <si>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</si>
  <si>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</si>
  <si>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</si>
  <si>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</si>
  <si>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</si>
  <si>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</si>
  <si>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</si>
  <si>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</si>
  <si>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</si>
  <si>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</si>
  <si>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</si>
  <si>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</si>
  <si>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</si>
  <si>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</si>
  <si>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</si>
  <si>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</si>
  <si>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</si>
  <si>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</si>
  <si>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</si>
  <si>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</si>
  <si>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</si>
  <si>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</si>
  <si>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</si>
  <si>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</si>
  <si>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</si>
  <si>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</si>
  <si>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</si>
  <si>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</si>
  <si>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</si>
  <si>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</si>
  <si>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</si>
  <si>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</si>
  <si>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</si>
  <si>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</si>
  <si>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</si>
  <si>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</si>
  <si>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</si>
  <si>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</si>
  <si>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</si>
  <si>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</si>
  <si>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</si>
  <si>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</si>
  <si>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</si>
  <si>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</si>
  <si>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</si>
  <si>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</si>
  <si>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</si>
  <si>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</si>
  <si>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</si>
  <si>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</si>
  <si>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</si>
  <si>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</si>
  <si>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</si>
  <si>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</si>
  <si>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</si>
  <si>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</si>
  <si>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</si>
  <si>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</si>
  <si>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</si>
  <si>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</si>
  <si>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</si>
  <si>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</si>
  <si>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</si>
  <si>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</si>
  <si>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</si>
  <si>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</si>
  <si>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</si>
  <si>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</si>
  <si>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</si>
  <si>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</si>
  <si>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</si>
  <si>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</si>
  <si>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</si>
  <si>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</si>
  <si>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</si>
  <si>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</si>
  <si>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</si>
  <si>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</si>
  <si>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</si>
  <si>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</si>
  <si>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</si>
  <si>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</si>
  <si>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</si>
  <si>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</si>
  <si>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</si>
  <si>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</si>
  <si>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</si>
  <si>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</si>
  <si>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</si>
  <si>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</si>
  <si>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</si>
  <si>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</si>
  <si>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</si>
  <si>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</si>
  <si>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</si>
  <si>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</si>
  <si>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</si>
  <si>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</si>
  <si>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</si>
  <si>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</si>
  <si>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</si>
  <si>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</si>
  <si>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</si>
  <si>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</si>
  <si>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</si>
  <si>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</si>
  <si>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</si>
  <si>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</si>
  <si>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</si>
  <si>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</si>
  <si>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</si>
  <si>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</si>
  <si>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</si>
  <si>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</si>
  <si>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</si>
  <si>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</si>
  <si>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</si>
  <si>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</si>
  <si>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</si>
  <si>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</si>
  <si>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</si>
  <si>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</si>
  <si>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</si>
  <si>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</si>
  <si>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</si>
  <si>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</si>
  <si>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</si>
  <si>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</si>
  <si>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</si>
  <si>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</si>
  <si>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</si>
  <si>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</si>
  <si>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</si>
  <si>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</si>
  <si>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</si>
  <si>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</si>
  <si>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</si>
  <si>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</si>
  <si>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</si>
  <si>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</si>
  <si>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</si>
  <si>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</si>
  <si>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</si>
  <si>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</si>
  <si>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</si>
  <si>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</si>
  <si>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</si>
  <si>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</si>
  <si>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</si>
  <si>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</si>
  <si>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</si>
  <si>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</si>
  <si>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</si>
  <si>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</si>
  <si>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</si>
  <si>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</si>
  <si>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</si>
  <si>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</si>
  <si>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</si>
  <si>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</si>
  <si>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</si>
  <si>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</si>
  <si>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</si>
  <si>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</si>
  <si>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</si>
  <si>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</si>
  <si>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</si>
  <si>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</si>
  <si>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</si>
  <si>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</si>
  <si>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</si>
  <si>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</si>
  <si>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</si>
  <si>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</si>
  <si>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</si>
  <si>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</si>
  <si>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</si>
  <si>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</si>
  <si>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</si>
  <si>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</si>
  <si>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</si>
  <si>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</si>
  <si>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</si>
  <si>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</si>
  <si>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</si>
  <si>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</si>
  <si>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</si>
  <si>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</si>
  <si>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</si>
  <si>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</si>
  <si>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</si>
  <si>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</si>
  <si>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</si>
  <si>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</si>
  <si>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</si>
  <si>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</si>
  <si>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</si>
  <si>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</si>
  <si>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</si>
  <si>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</si>
  <si>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</si>
  <si>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</si>
  <si>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</si>
  <si>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</si>
  <si>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</si>
  <si>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</si>
  <si>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</si>
  <si>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</si>
  <si>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</si>
  <si>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</si>
  <si>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</si>
  <si>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</si>
  <si>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</si>
  <si>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</si>
  <si>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</si>
  <si>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</si>
  <si>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</si>
  <si>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</si>
  <si>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</si>
  <si>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</si>
  <si>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</si>
  <si>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</si>
  <si>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</si>
  <si>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</si>
  <si>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</si>
  <si>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</si>
  <si>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</si>
  <si>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</si>
  <si>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</si>
  <si>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</si>
  <si>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</si>
  <si>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</si>
  <si>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</si>
  <si>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</si>
  <si>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</si>
  <si>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</si>
  <si>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</si>
  <si>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</si>
  <si>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</si>
  <si>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</si>
  <si>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</si>
  <si>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</si>
  <si>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</si>
  <si>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</si>
  <si>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</si>
  <si>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</si>
  <si>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</si>
  <si>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</si>
  <si>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</si>
  <si>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</si>
  <si>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</si>
  <si>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</si>
  <si>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</si>
  <si>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</si>
  <si>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</si>
  <si>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</si>
  <si>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</si>
  <si>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</si>
  <si>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</si>
  <si>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</si>
  <si>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</si>
  <si>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</si>
  <si>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</si>
  <si>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</si>
  <si>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</si>
  <si>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</si>
  <si>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</si>
  <si>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</si>
  <si>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</si>
  <si>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</si>
  <si>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</si>
  <si>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</si>
  <si>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</si>
  <si>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</si>
  <si>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</si>
  <si>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</si>
  <si>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</si>
  <si>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</si>
  <si>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</si>
  <si>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</si>
  <si>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</si>
  <si>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</si>
  <si>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</si>
  <si>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</si>
  <si>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</si>
  <si>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</si>
  <si>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</si>
  <si>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</si>
  <si>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</si>
  <si>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</si>
  <si>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</si>
  <si>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</si>
  <si>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</si>
  <si>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</si>
  <si>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</si>
  <si>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</si>
  <si>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</si>
  <si>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</si>
  <si>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</si>
  <si>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</si>
  <si>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</si>
  <si>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</si>
  <si>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</si>
  <si>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</si>
  <si>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</si>
  <si>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</si>
  <si>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</si>
  <si>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</si>
  <si>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</si>
  <si>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</si>
  <si>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</si>
  <si>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</si>
  <si>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</si>
  <si>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</si>
  <si>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</si>
  <si>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</si>
  <si>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</si>
  <si>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</si>
  <si>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</si>
  <si>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</si>
  <si>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</si>
  <si>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</si>
  <si>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</si>
  <si>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</si>
  <si>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</si>
  <si>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</si>
  <si>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</si>
  <si>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</si>
  <si>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</si>
  <si>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</si>
  <si>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</si>
  <si>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</si>
  <si>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</si>
  <si>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</si>
  <si>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</si>
  <si>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</si>
  <si>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</si>
  <si>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</si>
  <si>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</si>
  <si>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</si>
  <si>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</si>
  <si>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</si>
  <si>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</si>
  <si>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</si>
  <si>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</si>
  <si>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</si>
  <si>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</si>
  <si>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</si>
  <si>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</si>
  <si>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</si>
  <si>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</si>
  <si>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</si>
  <si>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</si>
  <si>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</si>
  <si>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</si>
  <si>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</si>
  <si>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</si>
  <si>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</si>
  <si>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</si>
  <si>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</si>
  <si>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</si>
  <si>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</si>
  <si>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</si>
  <si>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</si>
  <si>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</si>
  <si>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</si>
  <si>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</si>
  <si>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</si>
  <si>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</si>
  <si>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</si>
  <si>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</si>
  <si>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</si>
  <si>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</si>
  <si>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</si>
  <si>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</si>
  <si>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</si>
  <si>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</si>
  <si>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</si>
  <si>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</si>
  <si>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</si>
  <si>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</si>
  <si>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</si>
  <si>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</si>
  <si>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</si>
  <si>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</si>
  <si>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</si>
  <si>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</si>
  <si>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</si>
  <si>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</si>
  <si>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</si>
  <si>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</si>
  <si>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</si>
  <si>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</si>
  <si>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</si>
  <si>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</si>
  <si>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</si>
  <si>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</si>
  <si>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</si>
  <si>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</si>
  <si>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</si>
  <si>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</si>
  <si>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</si>
  <si>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</si>
  <si>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</si>
  <si>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</si>
  <si>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</si>
  <si>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</si>
  <si>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</si>
  <si>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</si>
  <si>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</si>
  <si>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</si>
  <si>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</si>
  <si>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</si>
  <si>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</si>
  <si>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</si>
  <si>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</si>
  <si>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</si>
  <si>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</si>
  <si>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</si>
  <si>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</si>
  <si>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</si>
  <si>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</si>
  <si>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</si>
  <si>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</si>
  <si>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</si>
  <si>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</si>
  <si>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</si>
  <si>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</si>
  <si>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</si>
  <si>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</si>
  <si>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</si>
  <si>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</si>
  <si>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</si>
  <si>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</si>
  <si>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</si>
  <si>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</si>
  <si>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</si>
  <si>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</si>
  <si>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</si>
  <si>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</si>
  <si>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</si>
  <si>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</si>
  <si>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</si>
  <si>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</si>
  <si>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</si>
  <si>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</si>
  <si>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</si>
  <si>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</si>
  <si>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</si>
  <si>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</si>
  <si>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</si>
  <si>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</si>
  <si>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</si>
  <si>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</si>
  <si>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</si>
  <si>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</si>
  <si>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</si>
  <si>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</si>
  <si>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</si>
  <si>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</si>
  <si>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</si>
  <si>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</si>
  <si>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</si>
  <si>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</si>
  <si>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</si>
  <si>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</si>
  <si>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</si>
  <si>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</si>
  <si>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</si>
  <si>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</si>
  <si>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</si>
  <si>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</si>
  <si>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</si>
  <si>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</si>
  <si>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</si>
  <si>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</si>
  <si>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</si>
  <si>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</si>
  <si>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</si>
  <si>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</si>
  <si>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</si>
  <si>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</si>
  <si>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</si>
  <si>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</si>
  <si>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</si>
  <si>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</si>
  <si>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</si>
  <si>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</si>
  <si>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</si>
  <si>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</si>
  <si>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</si>
  <si>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</si>
  <si>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</si>
  <si>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</si>
  <si>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</si>
  <si>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</si>
  <si>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</si>
  <si>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</si>
  <si>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</si>
  <si>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</si>
  <si>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</si>
  <si>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</si>
  <si>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</si>
  <si>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</si>
  <si>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</si>
  <si>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</si>
  <si>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</si>
  <si>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</si>
  <si>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</si>
  <si>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</si>
  <si>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</si>
  <si>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</si>
  <si>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</si>
  <si>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</si>
  <si>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</si>
  <si>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</si>
  <si>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</si>
  <si>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</si>
  <si>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</si>
  <si>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</si>
  <si>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</si>
  <si>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</si>
  <si>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</si>
  <si>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</si>
  <si>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</si>
  <si>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</si>
  <si>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</si>
  <si>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</si>
  <si>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</si>
  <si>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</si>
  <si>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</si>
  <si>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</si>
  <si>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</si>
  <si>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</si>
  <si>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</si>
  <si>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</si>
  <si>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</si>
  <si>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</si>
  <si>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</si>
  <si>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</si>
  <si>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</si>
  <si>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</si>
  <si>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</si>
  <si>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</si>
  <si>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</si>
  <si>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</si>
  <si>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</si>
  <si>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</si>
  <si>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</si>
  <si>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</si>
  <si>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</si>
  <si>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</si>
  <si>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</si>
  <si>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</si>
  <si>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</si>
  <si>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</si>
  <si>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</si>
  <si>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</si>
  <si>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</si>
  <si>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</si>
  <si>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</si>
  <si>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</si>
  <si>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</si>
  <si>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</si>
  <si>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</si>
  <si>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</si>
  <si>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</si>
  <si>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</si>
  <si>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</si>
  <si>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</si>
  <si>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</si>
  <si>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</si>
  <si>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</si>
  <si>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</si>
  <si>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</si>
  <si>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</si>
  <si>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</si>
  <si>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</si>
  <si>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</si>
  <si>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</si>
  <si>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</si>
  <si>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</si>
  <si>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</si>
  <si>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</si>
  <si>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</si>
  <si>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</si>
  <si>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</si>
  <si>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</si>
  <si>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</si>
  <si>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</si>
  <si>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</si>
  <si>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</si>
  <si>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</si>
  <si>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</si>
  <si>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</si>
  <si>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</si>
  <si>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</si>
  <si>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</si>
  <si>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</si>
  <si>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</si>
  <si>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</si>
  <si>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</si>
  <si>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</si>
  <si>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</si>
  <si>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</si>
  <si>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</si>
  <si>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</si>
  <si>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</si>
  <si>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</si>
  <si>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</si>
  <si>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</si>
  <si>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</si>
  <si>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</si>
  <si>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</si>
  <si>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</si>
  <si>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</si>
  <si>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</si>
  <si>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</si>
  <si>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</si>
  <si>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</si>
  <si>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</si>
  <si>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</si>
  <si>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</si>
  <si>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</si>
  <si>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</si>
  <si>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</si>
  <si>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</si>
  <si>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</si>
  <si>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</si>
  <si>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</si>
  <si>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</si>
  <si>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</si>
  <si>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</si>
  <si>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</si>
  <si>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</si>
  <si>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</si>
  <si>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</si>
  <si>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</si>
  <si>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</si>
  <si>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</si>
  <si>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</si>
  <si>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</si>
  <si>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</si>
  <si>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</si>
  <si>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</si>
  <si>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</si>
  <si>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</si>
  <si>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</si>
  <si>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</si>
  <si>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</si>
  <si>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</si>
  <si>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</si>
  <si>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</si>
  <si>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</si>
  <si>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</si>
  <si>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</si>
  <si>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</si>
  <si>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</si>
  <si>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</si>
  <si>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</si>
  <si>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</si>
  <si>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</si>
  <si>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</si>
  <si>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</si>
  <si>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</si>
  <si>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</si>
  <si>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</si>
  <si>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</si>
  <si>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</si>
  <si>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</si>
  <si>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</si>
  <si>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</si>
  <si>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</si>
  <si>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</si>
  <si>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</si>
  <si>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</si>
  <si>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</si>
  <si>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</si>
  <si>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</si>
  <si>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</si>
  <si>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</si>
  <si>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</si>
  <si>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</si>
  <si>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</si>
  <si>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</si>
  <si>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</si>
  <si>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</si>
  <si>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</si>
  <si>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</si>
  <si>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</si>
  <si>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</si>
  <si>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</si>
  <si>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</si>
  <si>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</si>
  <si>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</si>
  <si>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</si>
  <si>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</si>
  <si>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</si>
  <si>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</si>
  <si>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</si>
  <si>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</si>
  <si>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</si>
  <si>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</si>
  <si>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</si>
  <si>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</si>
  <si>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</si>
  <si>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</si>
  <si>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</si>
  <si>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</si>
  <si>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</si>
  <si>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</si>
  <si>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</si>
  <si>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</si>
  <si>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</si>
  <si>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</si>
  <si>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</si>
  <si>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</si>
  <si>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</si>
  <si>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</si>
  <si>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</si>
  <si>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</si>
  <si>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</si>
  <si>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</si>
  <si>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</si>
  <si>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</si>
  <si>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</si>
  <si>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</si>
  <si>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</si>
  <si>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</si>
  <si>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</si>
  <si>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</si>
  <si>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</si>
  <si>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</si>
  <si>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</si>
  <si>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</si>
  <si>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</si>
  <si>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</si>
  <si>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</si>
  <si>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</si>
  <si>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</si>
  <si>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</si>
  <si>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</si>
  <si>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</si>
  <si>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</si>
  <si>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</si>
  <si>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</si>
  <si>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</si>
  <si>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</si>
  <si>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</si>
  <si>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</si>
  <si>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</si>
  <si>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</si>
  <si>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</si>
  <si>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</si>
  <si>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</si>
  <si>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</si>
  <si>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</si>
  <si>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</si>
  <si>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</si>
  <si>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</si>
  <si>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</si>
  <si>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</si>
  <si>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</si>
  <si>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</si>
  <si>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</si>
  <si>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</si>
  <si>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</si>
  <si>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</si>
  <si>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</si>
  <si>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</si>
  <si>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</si>
  <si>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</si>
  <si>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</si>
  <si>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</si>
  <si>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</si>
  <si>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</si>
  <si>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</si>
  <si>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</si>
  <si>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</si>
  <si>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</si>
  <si>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</si>
  <si>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</si>
  <si>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</si>
  <si>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</si>
  <si>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</si>
  <si>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</si>
  <si>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</si>
  <si>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</si>
  <si>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</si>
  <si>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</si>
  <si>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</si>
  <si>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</si>
  <si>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</si>
  <si>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</si>
  <si>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</si>
  <si>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</si>
  <si>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</si>
  <si>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</si>
  <si>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</si>
  <si>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</si>
  <si>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</si>
  <si>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</si>
  <si>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</si>
  <si>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</si>
  <si>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</si>
  <si>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</si>
  <si>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</si>
  <si>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</si>
  <si>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</si>
  <si>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</si>
  <si>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</si>
  <si>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</si>
  <si>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</si>
  <si>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</si>
  <si>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</si>
  <si>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</si>
  <si>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</si>
  <si>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</si>
  <si>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</si>
  <si>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</si>
  <si>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</si>
  <si>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</si>
  <si>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</si>
  <si>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</si>
  <si>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</si>
  <si>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</si>
  <si>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</si>
  <si>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</si>
  <si>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</si>
  <si>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</si>
  <si>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</si>
  <si>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</si>
  <si>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</si>
  <si>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</si>
  <si>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</si>
  <si>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</si>
  <si>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</si>
  <si>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</si>
  <si>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</si>
  <si>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</si>
  <si>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</si>
  <si>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</si>
  <si>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</si>
  <si>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</si>
  <si>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</si>
  <si>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</si>
  <si>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</si>
  <si>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</si>
  <si>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</si>
  <si>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</si>
  <si>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</si>
  <si>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</si>
  <si>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</si>
  <si>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</si>
  <si>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</si>
  <si>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</si>
  <si>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</si>
  <si>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</si>
  <si>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</si>
  <si>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</si>
  <si>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</si>
  <si>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</si>
  <si>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</si>
  <si>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</si>
  <si>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</si>
  <si>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</si>
  <si>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</si>
  <si>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</si>
  <si>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</si>
  <si>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</si>
  <si>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</si>
  <si>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</si>
  <si>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</si>
  <si>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</si>
  <si>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</si>
  <si>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</si>
  <si>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</si>
  <si>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</si>
  <si>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</si>
  <si>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</si>
  <si>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</si>
  <si>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</si>
  <si>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</si>
  <si>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</si>
  <si>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</si>
  <si>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</si>
  <si>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</si>
  <si>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</si>
  <si>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</si>
  <si>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</si>
  <si>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</si>
  <si>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</si>
  <si>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</si>
  <si>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</si>
  <si>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</si>
  <si>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</si>
  <si>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</si>
  <si>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</si>
  <si>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</si>
  <si>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</si>
  <si>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</si>
  <si>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</si>
  <si>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</si>
  <si>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</si>
  <si>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</si>
  <si>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</si>
  <si>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</si>
  <si>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</si>
  <si>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</si>
  <si>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</si>
  <si>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</si>
  <si>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</si>
  <si>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</si>
  <si>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</si>
  <si>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</si>
  <si>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</si>
  <si>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</si>
  <si>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</si>
  <si>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</si>
  <si>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</si>
  <si>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</si>
  <si>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</si>
  <si>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</si>
  <si>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</si>
  <si>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</si>
  <si>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</si>
  <si>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</si>
  <si>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</si>
  <si>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</si>
  <si>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</si>
  <si>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</si>
  <si>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</si>
  <si>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</si>
  <si>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</si>
  <si>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</si>
  <si>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</si>
  <si>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</si>
  <si>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</si>
  <si>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</si>
  <si>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</si>
  <si>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</si>
  <si>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</si>
  <si>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</si>
  <si>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</si>
  <si>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</si>
  <si>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</si>
  <si>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</si>
  <si>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</si>
  <si>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</si>
  <si>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</si>
  <si>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</si>
  <si>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</si>
  <si>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</si>
  <si>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</si>
  <si>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</si>
  <si>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</si>
  <si>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</si>
  <si>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</si>
  <si>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</si>
  <si>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</si>
  <si>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</si>
  <si>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</si>
  <si>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</si>
  <si>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</si>
  <si>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</si>
  <si>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</si>
  <si>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</si>
  <si>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</si>
  <si>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</si>
  <si>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</si>
  <si>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</si>
  <si>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</si>
  <si>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</si>
  <si>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</si>
  <si>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</si>
  <si>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</si>
  <si>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</si>
  <si>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</si>
  <si>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</si>
  <si>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</si>
  <si>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</si>
  <si>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</si>
  <si>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</si>
  <si>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</si>
  <si>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</si>
  <si>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</si>
  <si>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</si>
  <si>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</si>
  <si>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</si>
  <si>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</si>
  <si>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</si>
  <si>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</si>
  <si>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</si>
  <si>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</si>
  <si>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</si>
  <si>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</si>
  <si>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</si>
  <si>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</si>
  <si>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</si>
  <si>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</si>
  <si>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</si>
  <si>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</si>
  <si>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</si>
  <si>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</si>
  <si>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</si>
  <si>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</si>
  <si>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</si>
  <si>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</si>
  <si>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</si>
  <si>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</si>
  <si>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</si>
  <si>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</si>
  <si>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</si>
  <si>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</si>
  <si>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</si>
  <si>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</si>
  <si>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</si>
  <si>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</si>
  <si>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</si>
  <si>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</si>
  <si>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</si>
  <si>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</si>
  <si>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</si>
  <si>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</si>
  <si>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</si>
  <si>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</si>
  <si>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</si>
  <si>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</si>
  <si>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</si>
  <si>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</si>
  <si>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</si>
  <si>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</si>
  <si>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</si>
  <si>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</si>
  <si>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</si>
  <si>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</si>
  <si>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</si>
  <si>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</si>
  <si>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</si>
  <si>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</si>
  <si>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</si>
  <si>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</si>
  <si>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</si>
  <si>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</si>
  <si>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</si>
  <si>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</si>
  <si>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</si>
  <si>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</si>
  <si>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</si>
  <si>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</si>
  <si>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</si>
  <si>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</si>
  <si>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</si>
  <si>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</si>
  <si>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</si>
  <si>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</si>
  <si>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</si>
  <si>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</si>
  <si>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</si>
  <si>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</si>
  <si>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</si>
  <si>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</si>
  <si>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</si>
  <si>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</si>
  <si>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</si>
  <si>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</si>
  <si>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</si>
  <si>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</si>
  <si>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</si>
  <si>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</si>
  <si>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</si>
  <si>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</si>
  <si>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</si>
  <si>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</si>
  <si>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</si>
  <si>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</si>
  <si>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</si>
  <si>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</si>
  <si>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</si>
  <si>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</si>
  <si>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</si>
  <si>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</si>
  <si>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</si>
  <si>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</si>
  <si>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</si>
  <si>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</si>
  <si>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</si>
  <si>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</si>
  <si>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</si>
  <si>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</si>
  <si>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</si>
  <si>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</si>
  <si>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</si>
  <si>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</si>
  <si>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</si>
  <si>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</si>
  <si>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</si>
  <si>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</si>
  <si>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</si>
  <si>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</si>
  <si>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</si>
  <si>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</si>
  <si>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</si>
  <si>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</si>
  <si>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</si>
  <si>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</si>
  <si>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</si>
  <si>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</si>
  <si>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</si>
  <si>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</si>
  <si>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</si>
  <si>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</si>
  <si>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</si>
  <si>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</si>
  <si>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</si>
  <si>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</si>
  <si>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</si>
  <si>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</si>
  <si>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</si>
  <si>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</si>
  <si>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</si>
  <si>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</si>
  <si>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</si>
  <si>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</si>
  <si>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</si>
  <si>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</si>
  <si>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</si>
  <si>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</si>
  <si>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</si>
  <si>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</si>
  <si>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</si>
  <si>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</si>
  <si>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</si>
  <si>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</si>
  <si>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</si>
  <si>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</si>
  <si>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</si>
  <si>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</si>
  <si>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</si>
  <si>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</si>
  <si>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</si>
  <si>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</si>
  <si>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</si>
  <si>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</si>
  <si>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</si>
  <si>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</si>
  <si>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</si>
  <si>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</si>
  <si>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</si>
  <si>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</si>
  <si>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</si>
  <si>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</si>
  <si>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</si>
  <si>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</si>
  <si>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</si>
  <si>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</si>
  <si>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</si>
  <si>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</si>
  <si>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</si>
  <si>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</si>
  <si>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</si>
  <si>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</si>
  <si>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</si>
  <si>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</si>
  <si>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</si>
  <si>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</si>
  <si>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</si>
  <si>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</si>
  <si>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</si>
  <si>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</si>
  <si>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</si>
  <si>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</si>
  <si>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</si>
  <si>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</si>
  <si>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</si>
  <si>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</si>
  <si>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</si>
  <si>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</si>
  <si>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</si>
  <si>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</si>
  <si>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</si>
  <si>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</si>
  <si>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</si>
  <si>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</si>
  <si>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</si>
  <si>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</si>
  <si>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</si>
  <si>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</si>
  <si>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</si>
  <si>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</si>
  <si>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</si>
  <si>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</si>
  <si>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</si>
  <si>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</si>
  <si>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</si>
  <si>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</si>
  <si>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</si>
  <si>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</si>
  <si>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</si>
  <si>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</si>
  <si>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</si>
  <si>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</si>
  <si>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</si>
  <si>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</si>
  <si>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</si>
  <si>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</si>
  <si>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</si>
  <si>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</si>
  <si>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</si>
  <si>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</si>
  <si>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</si>
  <si>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</si>
  <si>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</si>
  <si>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</si>
  <si>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</si>
  <si>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</si>
  <si>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</si>
  <si>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</si>
  <si>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</si>
  <si>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</si>
  <si>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</si>
  <si>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</si>
  <si>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</si>
  <si>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</si>
  <si>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</si>
  <si>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</si>
  <si>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</si>
  <si>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</si>
  <si>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</si>
  <si>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</si>
  <si>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</si>
  <si>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</si>
  <si>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</si>
  <si>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</si>
  <si>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</si>
  <si>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</si>
  <si>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</si>
  <si>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</si>
  <si>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</si>
  <si>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</si>
  <si>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</si>
  <si>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</si>
  <si>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</si>
  <si>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</si>
  <si>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</si>
  <si>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</si>
  <si>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</si>
  <si>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</si>
  <si>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</si>
  <si>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</si>
  <si>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</si>
  <si>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</si>
  <si>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</si>
  <si>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</si>
  <si>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</si>
  <si>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</si>
  <si>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</si>
  <si>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</si>
  <si>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</si>
  <si>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</si>
  <si>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</si>
  <si>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</si>
  <si>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</si>
  <si>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</si>
  <si>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</si>
  <si>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</si>
  <si>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</si>
  <si>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</si>
  <si>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</si>
  <si>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</si>
  <si>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</si>
  <si>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</si>
  <si>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</si>
  <si>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</si>
  <si>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</si>
  <si>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</si>
  <si>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</si>
  <si>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</si>
  <si>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</si>
  <si>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</si>
  <si>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</si>
  <si>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</si>
  <si>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</si>
  <si>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</si>
  <si>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</si>
  <si>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</si>
  <si>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</si>
  <si>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</si>
  <si>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</si>
  <si>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</si>
  <si>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</si>
  <si>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</si>
  <si>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</si>
  <si>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</si>
  <si>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</si>
  <si>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</si>
  <si>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</si>
  <si>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</si>
  <si>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</si>
  <si>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</si>
  <si>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</si>
  <si>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</si>
  <si>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</si>
  <si>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</si>
  <si>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</si>
  <si>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</si>
  <si>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</si>
  <si>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</si>
  <si>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</si>
  <si>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</si>
  <si>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</si>
  <si>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</si>
  <si>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</si>
  <si>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</si>
  <si>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</si>
  <si>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</si>
  <si>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</si>
  <si>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</si>
  <si>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</si>
  <si>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</si>
  <si>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</si>
  <si>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</si>
  <si>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</si>
  <si>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</si>
  <si>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</si>
  <si>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</si>
  <si>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</si>
  <si>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</si>
  <si>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</si>
  <si>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</si>
  <si>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</si>
  <si>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</si>
  <si>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</si>
  <si>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</si>
  <si>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</si>
  <si>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</si>
  <si>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</si>
  <si>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</si>
  <si>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</si>
  <si>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</si>
  <si>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</si>
  <si>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</si>
  <si>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</si>
  <si>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</si>
  <si>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</si>
  <si>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</si>
  <si>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</si>
  <si>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</si>
  <si>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</si>
  <si>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</si>
  <si>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</si>
  <si>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</si>
  <si>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</si>
  <si>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</si>
  <si>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</si>
  <si>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</si>
  <si>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</si>
  <si>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</si>
  <si>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</si>
  <si>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</si>
  <si>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</si>
  <si>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</si>
  <si>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</si>
  <si>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</si>
  <si>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</si>
  <si>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</si>
  <si>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</si>
  <si>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</si>
  <si>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</si>
  <si>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</si>
  <si>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</si>
  <si>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</si>
  <si>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</si>
  <si>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</si>
  <si>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</si>
  <si>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</si>
  <si>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</si>
  <si>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</si>
  <si>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</si>
  <si>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</si>
  <si>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</si>
  <si>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</si>
  <si>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</si>
  <si>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</si>
  <si>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</si>
  <si>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</si>
  <si>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</si>
  <si>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</si>
  <si>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</si>
  <si>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</si>
  <si>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</si>
  <si>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</si>
  <si>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</si>
  <si>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</si>
  <si>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</si>
  <si>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</si>
  <si>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</si>
  <si>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</si>
  <si>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</si>
  <si>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</si>
  <si>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</si>
  <si>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</si>
  <si>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</si>
  <si>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</si>
  <si>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</si>
  <si>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</si>
  <si>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</si>
  <si>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</si>
  <si>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</si>
  <si>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</si>
  <si>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</si>
  <si>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</si>
  <si>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</si>
  <si>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</si>
  <si>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</si>
  <si>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</si>
  <si>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</si>
  <si>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</si>
  <si>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</si>
  <si>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</si>
  <si>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</si>
  <si>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</si>
  <si>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</si>
  <si>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</si>
  <si>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</si>
  <si>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</si>
  <si>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</si>
  <si>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</si>
  <si>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</si>
  <si>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</si>
  <si>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</si>
  <si>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</si>
  <si>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</si>
  <si>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</si>
  <si>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</si>
  <si>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</si>
  <si>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</si>
  <si>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</si>
  <si>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</si>
  <si>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</si>
  <si>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</si>
  <si>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</si>
  <si>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</si>
  <si>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</si>
  <si>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</si>
  <si>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</si>
  <si>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</si>
  <si>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</si>
  <si>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</si>
  <si>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</si>
  <si>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</si>
  <si>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</si>
  <si>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</si>
  <si>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</si>
  <si>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</si>
  <si>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</si>
  <si>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</si>
  <si>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</si>
  <si>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</si>
  <si>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</si>
  <si>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</si>
  <si>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</si>
  <si>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</si>
  <si>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</si>
  <si>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</si>
  <si>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</si>
  <si>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</si>
  <si>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</si>
  <si>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</si>
  <si>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</si>
  <si>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</si>
  <si>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</si>
  <si>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</si>
  <si>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</si>
  <si>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</si>
  <si>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</si>
  <si>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</si>
  <si>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</si>
  <si>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</si>
  <si>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</si>
  <si>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</si>
  <si>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</si>
  <si>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</si>
  <si>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</si>
  <si>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</si>
  <si>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</si>
  <si>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</si>
  <si>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</si>
  <si>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</si>
  <si>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</si>
  <si>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</si>
  <si>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</si>
  <si>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</si>
  <si>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</si>
  <si>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</si>
  <si>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</si>
  <si>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</si>
  <si>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</si>
  <si>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</si>
  <si>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</si>
  <si>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</si>
  <si>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</si>
  <si>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</si>
  <si>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</si>
  <si>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</si>
  <si>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</si>
  <si>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</si>
  <si>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</si>
  <si>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</si>
  <si>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</si>
  <si>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</si>
  <si>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</si>
  <si>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</si>
  <si>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</si>
  <si>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</si>
  <si>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</si>
  <si>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</si>
  <si>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</si>
  <si>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</si>
  <si>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</si>
  <si>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</si>
  <si>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</si>
  <si>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</si>
  <si>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</si>
  <si>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</si>
  <si>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</si>
  <si>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</si>
  <si>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</si>
  <si>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</si>
  <si>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</si>
  <si>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</si>
  <si>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</si>
  <si>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</si>
  <si>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</si>
  <si>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</si>
  <si>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</si>
  <si>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</si>
  <si>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</si>
  <si>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</si>
  <si>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</si>
  <si>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</si>
  <si>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</si>
  <si>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</si>
  <si>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</si>
  <si>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</si>
  <si>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</si>
  <si>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</si>
  <si>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</si>
  <si>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</si>
  <si>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</si>
  <si>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</si>
  <si>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</si>
  <si>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</si>
  <si>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</si>
  <si>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</si>
  <si>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</si>
  <si>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</si>
  <si>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</si>
  <si>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</si>
  <si>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</si>
  <si>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</si>
  <si>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</si>
  <si>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</si>
  <si>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</si>
  <si>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</si>
  <si>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</si>
  <si>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</si>
  <si>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</si>
  <si>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</si>
  <si>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</si>
  <si>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</si>
  <si>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</si>
  <si>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</si>
  <si>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</si>
  <si>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</si>
  <si>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</si>
  <si>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</si>
  <si>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</si>
  <si>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</si>
  <si>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</si>
  <si>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</si>
  <si>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</si>
  <si>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</si>
  <si>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</si>
  <si>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</si>
  <si>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</si>
  <si>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</si>
  <si>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</si>
  <si>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</si>
  <si>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</si>
  <si>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</si>
  <si>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</si>
  <si>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</si>
  <si>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</si>
  <si>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</si>
  <si>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</si>
  <si>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</si>
  <si>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</si>
  <si>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</si>
  <si>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</si>
  <si>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</si>
  <si>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</si>
  <si>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</si>
  <si>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</si>
  <si>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</si>
  <si>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</si>
  <si>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</si>
  <si>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</si>
  <si>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</si>
  <si>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</si>
  <si>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</si>
  <si>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</si>
  <si>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</si>
  <si>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</si>
  <si>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</si>
  <si>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</si>
  <si>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</si>
  <si>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</si>
  <si>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</si>
  <si>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</si>
  <si>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</si>
  <si>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</si>
  <si>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</si>
  <si>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</si>
  <si>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</si>
  <si>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</si>
  <si>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</si>
  <si>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</si>
  <si>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</si>
  <si>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</si>
  <si>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</si>
  <si>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</si>
  <si>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</si>
  <si>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</si>
  <si>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</si>
  <si>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</si>
  <si>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</si>
  <si>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</si>
  <si>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</si>
  <si>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</si>
  <si>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</si>
  <si>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</si>
  <si>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</si>
  <si>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</si>
  <si>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</si>
  <si>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</si>
  <si>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</si>
  <si>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</si>
  <si>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</si>
  <si>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</si>
  <si>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</si>
  <si>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</si>
  <si>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</si>
  <si>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</si>
  <si>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</si>
  <si>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</si>
  <si>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</si>
  <si>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</si>
  <si>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</si>
  <si>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</si>
  <si>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</si>
  <si>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</si>
  <si>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</si>
  <si>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</si>
  <si>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</si>
  <si>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</si>
  <si>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</si>
  <si>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</si>
  <si>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</si>
  <si>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</si>
  <si>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</si>
  <si>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</si>
  <si>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</si>
  <si>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</si>
  <si>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</si>
  <si>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</si>
  <si>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</si>
  <si>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</si>
  <si>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</si>
  <si>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</si>
  <si>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</si>
  <si>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</si>
  <si>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</si>
  <si>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</si>
  <si>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</si>
  <si>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</si>
  <si>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</si>
  <si>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</si>
  <si>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</si>
  <si>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</si>
  <si>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</si>
  <si>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</si>
  <si>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</si>
  <si>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</si>
  <si>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</si>
  <si>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</si>
  <si>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</si>
  <si>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</si>
  <si>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</si>
  <si>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</si>
  <si>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</si>
  <si>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</si>
  <si>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</si>
  <si>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</si>
  <si>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</si>
  <si>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</si>
  <si>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</si>
  <si>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</si>
  <si>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</si>
  <si>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</si>
  <si>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</si>
  <si>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</si>
  <si>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</si>
  <si>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</si>
  <si>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</si>
  <si>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</si>
  <si>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</si>
  <si>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</si>
  <si>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</si>
  <si>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</si>
  <si>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</si>
  <si>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</si>
  <si>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</si>
  <si>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</si>
  <si>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</si>
  <si>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</si>
  <si>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</si>
  <si>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</si>
  <si>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</si>
  <si>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</si>
  <si>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</si>
  <si>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</si>
  <si>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</si>
  <si>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</si>
  <si>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</si>
  <si>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</si>
  <si>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</si>
  <si>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</si>
  <si>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</si>
  <si>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</si>
  <si>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</si>
  <si>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</si>
  <si>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</si>
  <si>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</si>
  <si>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</si>
  <si>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</si>
  <si>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</si>
  <si>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</si>
  <si>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</si>
  <si>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</si>
  <si>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</si>
  <si>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</si>
  <si>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</si>
  <si>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</si>
  <si>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</si>
  <si>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</si>
  <si>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</si>
  <si>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</si>
  <si>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</si>
  <si>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</si>
  <si>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</si>
  <si>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</si>
  <si>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</si>
  <si>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</si>
  <si>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</si>
  <si>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</si>
  <si>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</si>
  <si>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</si>
  <si>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</si>
  <si>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</si>
  <si>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</si>
  <si>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</si>
  <si>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</si>
  <si>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</si>
  <si>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</si>
  <si>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</si>
  <si>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</si>
  <si>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</si>
  <si>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</si>
  <si>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</si>
  <si>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</si>
  <si>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</si>
  <si>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</si>
  <si>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</si>
  <si>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</si>
  <si>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</si>
  <si>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</si>
  <si>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</si>
  <si>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</si>
  <si>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</si>
  <si>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</si>
  <si>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</si>
  <si>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</si>
  <si>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</si>
  <si>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</si>
  <si>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</si>
  <si>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</si>
  <si>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</si>
  <si>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</si>
  <si>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</si>
  <si>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</si>
  <si>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</si>
  <si>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</si>
  <si>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</si>
  <si>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</si>
  <si>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</si>
  <si>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</si>
  <si>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</si>
  <si>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</si>
  <si>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</si>
  <si>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</si>
  <si>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</si>
  <si>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</si>
  <si>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</si>
  <si>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</si>
  <si>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</si>
  <si>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</si>
  <si>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</si>
  <si>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</si>
  <si>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</si>
  <si>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</si>
  <si>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</si>
  <si>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</si>
  <si>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</si>
  <si>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</si>
  <si>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</si>
  <si>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</si>
  <si>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</si>
  <si>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</si>
  <si>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</si>
  <si>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</si>
  <si>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</si>
  <si>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</si>
  <si>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</si>
  <si>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</si>
  <si>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</si>
  <si>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</si>
  <si>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</si>
  <si>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</si>
  <si>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</si>
  <si>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</si>
  <si>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</si>
  <si>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</si>
  <si>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</si>
  <si>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</si>
  <si>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</si>
  <si>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</si>
  <si>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</si>
  <si>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</si>
  <si>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</si>
  <si>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</si>
  <si>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</si>
  <si>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</si>
  <si>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</si>
  <si>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</si>
  <si>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</si>
  <si>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</si>
  <si>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</si>
  <si>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</si>
  <si>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</si>
  <si>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</si>
  <si>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</si>
  <si>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</si>
  <si>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</si>
  <si>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</si>
  <si>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</si>
  <si>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</si>
  <si>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</si>
  <si>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</si>
  <si>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</si>
  <si>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</si>
  <si>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</si>
  <si>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</si>
  <si>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</si>
  <si>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</si>
  <si>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</si>
  <si>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</si>
  <si>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</si>
  <si>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</si>
  <si>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</si>
  <si>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</si>
  <si>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</si>
  <si>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</si>
  <si>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</si>
  <si>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</si>
  <si>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</si>
  <si>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</si>
  <si>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</si>
  <si>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</si>
  <si>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</si>
  <si>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</si>
  <si>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</si>
  <si>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</si>
  <si>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</si>
  <si>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</si>
  <si>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</si>
  <si>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</si>
  <si>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</si>
  <si>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</si>
  <si>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</si>
  <si>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</si>
  <si>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</si>
  <si>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</si>
  <si>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</si>
  <si>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</si>
  <si>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</si>
  <si>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</si>
  <si>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</si>
  <si>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</si>
  <si>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</si>
  <si>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</si>
  <si>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</si>
  <si>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</si>
  <si>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</si>
  <si>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</si>
  <si>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</si>
  <si>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</si>
  <si>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</si>
  <si>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</si>
  <si>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</si>
  <si>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</si>
  <si>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</si>
  <si>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</si>
  <si>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</si>
  <si>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</si>
  <si>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</si>
  <si>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</si>
  <si>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</si>
  <si>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</si>
  <si>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</si>
  <si>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</si>
  <si>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</si>
  <si>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</si>
  <si>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</si>
  <si>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</si>
  <si>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</si>
  <si>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</si>
  <si>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</si>
  <si>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</si>
  <si>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</si>
  <si>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</si>
  <si>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</si>
  <si>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</si>
  <si>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</si>
  <si>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</si>
  <si>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</si>
  <si>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</si>
  <si>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</si>
  <si>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</si>
  <si>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</si>
  <si>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</si>
  <si>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</si>
  <si>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</si>
  <si>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</si>
  <si>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</si>
  <si>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</si>
  <si>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</si>
  <si>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</si>
  <si>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</si>
  <si>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</si>
  <si>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</si>
  <si>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</si>
  <si>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</si>
  <si>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</si>
  <si>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</si>
  <si>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</si>
  <si>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</si>
  <si>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</si>
  <si>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</si>
  <si>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</si>
  <si>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</si>
  <si>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</si>
  <si>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</si>
  <si>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</si>
  <si>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</si>
  <si>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</si>
  <si>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</si>
  <si>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</si>
  <si>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</si>
  <si>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</si>
  <si>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</si>
  <si>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</si>
  <si>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</si>
  <si>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</si>
  <si>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</si>
  <si>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</si>
  <si>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</si>
  <si>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</si>
  <si>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</si>
  <si>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</si>
  <si>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</si>
  <si>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</si>
  <si>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</si>
  <si>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</si>
  <si>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</si>
  <si>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</si>
  <si>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</si>
  <si>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</si>
  <si>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</si>
  <si>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</si>
  <si>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</si>
  <si>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</si>
  <si>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</si>
  <si>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</si>
  <si>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</si>
  <si>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</si>
  <si>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</si>
  <si>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</si>
  <si>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</si>
  <si>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</si>
  <si>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</si>
  <si>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</si>
  <si>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</si>
  <si>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</si>
  <si>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</si>
  <si>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</si>
  <si>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</si>
  <si>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</si>
  <si>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</si>
  <si>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</si>
  <si>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</si>
  <si>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</si>
  <si>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</si>
  <si>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</si>
  <si>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</si>
  <si>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</si>
  <si>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</si>
  <si>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</si>
  <si>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</si>
  <si>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</si>
  <si>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</si>
  <si>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</si>
  <si>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</si>
  <si>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</si>
  <si>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</si>
  <si>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</si>
  <si>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</si>
  <si>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</si>
  <si>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</si>
  <si>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</si>
  <si>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</si>
  <si>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</si>
  <si>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</si>
  <si>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</si>
  <si>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</si>
  <si>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</si>
  <si>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</si>
  <si>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</si>
  <si>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</si>
  <si>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</si>
  <si>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</si>
  <si>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</si>
  <si>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</si>
  <si>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</si>
  <si>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</si>
  <si>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</si>
  <si>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</si>
  <si>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</si>
  <si>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</si>
  <si>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</si>
  <si>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</si>
  <si>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</si>
  <si>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</si>
  <si>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</si>
  <si>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</si>
  <si>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</si>
  <si>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</si>
  <si>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</si>
  <si>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</si>
  <si>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</si>
  <si>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</si>
  <si>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</si>
  <si>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</si>
  <si>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</si>
  <si>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</si>
  <si>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</si>
  <si>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</si>
  <si>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</si>
  <si>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</si>
  <si>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</si>
  <si>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</si>
  <si>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</si>
  <si>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</si>
  <si>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</si>
  <si>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</si>
  <si>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</si>
  <si>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</si>
  <si>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</si>
  <si>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</si>
  <si>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</si>
  <si>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</si>
  <si>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</si>
  <si>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</si>
  <si>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</si>
  <si>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</si>
  <si>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</si>
  <si>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</si>
  <si>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</si>
  <si>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</si>
  <si>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</si>
  <si>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</si>
  <si>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</si>
  <si>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</si>
  <si>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</si>
  <si>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</si>
  <si>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</si>
  <si>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</si>
  <si>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</si>
  <si>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</si>
  <si>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</si>
  <si>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</si>
  <si>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</si>
  <si>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</si>
  <si>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</si>
  <si>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</si>
  <si>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</si>
  <si>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</si>
  <si>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</si>
  <si>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</si>
  <si>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</si>
  <si>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</si>
  <si>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</si>
  <si>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</si>
  <si>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</si>
  <si>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</si>
  <si>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</si>
  <si>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</si>
  <si>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</si>
  <si>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</si>
  <si>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</si>
  <si>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</si>
  <si>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</si>
  <si>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</si>
  <si>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</si>
  <si>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</si>
  <si>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</si>
  <si>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</si>
  <si>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</si>
  <si>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</si>
  <si>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</si>
  <si>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</si>
  <si>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</si>
  <si>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</si>
  <si>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</si>
  <si>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</si>
  <si>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</si>
  <si>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</si>
  <si>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</si>
  <si>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</si>
  <si>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</si>
  <si>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</si>
  <si>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</si>
  <si>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</si>
  <si>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</si>
  <si>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</si>
  <si>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</si>
  <si>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</si>
  <si>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</si>
  <si>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</si>
  <si>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</si>
  <si>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</si>
  <si>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</si>
  <si>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</si>
  <si>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</si>
  <si>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</si>
  <si>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</si>
  <si>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</si>
  <si>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</si>
  <si>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</si>
  <si>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</si>
  <si>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</si>
  <si>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</si>
  <si>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</si>
  <si>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</si>
  <si>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</si>
  <si>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</si>
  <si>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</si>
  <si>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</si>
  <si>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</si>
  <si>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</si>
  <si>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</si>
  <si>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</si>
  <si>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</si>
  <si>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</si>
  <si>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</si>
  <si>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</si>
  <si>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</si>
  <si>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</si>
  <si>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</si>
  <si>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</si>
  <si>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</si>
  <si>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</si>
  <si>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</si>
  <si>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</si>
  <si>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</si>
  <si>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</si>
  <si>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</si>
  <si>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</si>
  <si>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</si>
  <si>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</si>
  <si>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</si>
  <si>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</si>
  <si>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</si>
  <si>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</si>
  <si>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</si>
  <si>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</si>
  <si>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</si>
  <si>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</si>
  <si>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</si>
  <si>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</si>
  <si>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</si>
  <si>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</si>
  <si>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</si>
  <si>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</si>
  <si>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</si>
  <si>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</si>
  <si>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</si>
  <si>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</si>
  <si>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</si>
  <si>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</si>
  <si>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</si>
  <si>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</si>
  <si>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</si>
  <si>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</si>
  <si>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</si>
  <si>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</si>
  <si>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</si>
  <si>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</si>
  <si>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</si>
  <si>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</si>
  <si>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</si>
  <si>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</si>
  <si>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</si>
  <si>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</si>
  <si>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</si>
  <si>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</si>
  <si>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</si>
  <si>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</si>
  <si>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</si>
  <si>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</si>
  <si>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</si>
  <si>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</si>
  <si>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</si>
  <si>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</si>
  <si>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</si>
  <si>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</si>
  <si>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</si>
  <si>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</si>
  <si>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</si>
  <si>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</si>
  <si>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</si>
  <si>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</si>
  <si>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</si>
  <si>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</si>
  <si>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</si>
  <si>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</si>
  <si>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</si>
  <si>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</si>
  <si>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</si>
  <si>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</si>
  <si>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</si>
  <si>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</si>
  <si>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</si>
  <si>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</si>
  <si>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</si>
  <si>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</si>
  <si>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</si>
  <si>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</si>
  <si>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</si>
  <si>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</si>
  <si>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</si>
  <si>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</si>
  <si>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</si>
  <si>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</si>
  <si>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</si>
  <si>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</si>
  <si>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</si>
  <si>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</si>
  <si>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</si>
  <si>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</si>
  <si>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</si>
  <si>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</si>
  <si>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</si>
  <si>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</si>
  <si>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</si>
  <si>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</si>
  <si>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</si>
  <si>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</si>
  <si>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</si>
  <si>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</si>
  <si>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</si>
  <si>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</si>
  <si>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</si>
  <si>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</si>
  <si>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</si>
  <si>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</si>
  <si>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</si>
  <si>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</si>
  <si>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</si>
  <si>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</si>
  <si>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</si>
  <si>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</si>
  <si>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</si>
  <si>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</si>
  <si>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</si>
  <si>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</si>
  <si>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</si>
  <si>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</si>
  <si>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</si>
  <si>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</si>
  <si>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</si>
  <si>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</si>
  <si>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</si>
  <si>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</si>
  <si>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</si>
  <si>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</si>
  <si>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</si>
  <si>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</si>
  <si>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</si>
  <si>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</si>
  <si>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</si>
  <si>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</si>
  <si>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</si>
  <si>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</si>
  <si>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</si>
  <si>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</si>
  <si>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</si>
  <si>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</si>
  <si>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</si>
  <si>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</si>
  <si>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</si>
  <si>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</si>
  <si>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</si>
  <si>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</si>
  <si>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</si>
  <si>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</si>
  <si>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</si>
  <si>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</si>
  <si>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</si>
  <si>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</si>
  <si>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</si>
  <si>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</si>
  <si>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</si>
  <si>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</si>
  <si>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</si>
  <si>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</si>
  <si>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</si>
  <si>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</si>
  <si>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</si>
  <si>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</si>
  <si>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</si>
  <si>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</si>
  <si>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</si>
  <si>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</si>
  <si>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</si>
  <si>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</si>
  <si>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</si>
  <si>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</si>
  <si>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</si>
  <si>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</si>
  <si>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</si>
  <si>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</si>
  <si>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</si>
  <si>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</si>
  <si>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</si>
  <si>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</si>
  <si>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</si>
  <si>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</si>
  <si>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</si>
  <si>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</si>
  <si>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</si>
  <si>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</si>
  <si>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</si>
  <si>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</si>
  <si>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</si>
  <si>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</si>
  <si>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</si>
  <si>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</si>
  <si>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</si>
  <si>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</si>
  <si>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</si>
  <si>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</si>
  <si>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</si>
  <si>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</si>
  <si>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</si>
  <si>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</si>
  <si>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</si>
  <si>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</si>
  <si>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</si>
  <si>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</si>
  <si>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</si>
  <si>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</si>
  <si>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</si>
  <si>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</si>
  <si>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</si>
  <si>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</si>
  <si>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</si>
  <si>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</si>
  <si>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</si>
  <si>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</si>
  <si>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</si>
  <si>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</si>
  <si>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</si>
  <si>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</si>
  <si>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</si>
  <si>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</si>
  <si>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</si>
  <si>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</si>
  <si>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</si>
  <si>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</si>
  <si>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</si>
  <si>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</si>
  <si>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</si>
  <si>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</si>
  <si>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</si>
  <si>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</si>
  <si>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</si>
  <si>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</si>
  <si>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</si>
  <si>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</si>
  <si>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</si>
  <si>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</si>
  <si>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</si>
  <si>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</si>
  <si>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</si>
  <si>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</si>
  <si>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</si>
  <si>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</si>
  <si>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</si>
  <si>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</si>
  <si>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</si>
  <si>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</si>
  <si>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</si>
  <si>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</si>
  <si>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</si>
  <si>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</si>
  <si>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</si>
  <si>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</si>
  <si>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</si>
  <si>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</si>
  <si>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</si>
  <si>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</si>
  <si>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</si>
  <si>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</si>
  <si>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</si>
  <si>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</si>
  <si>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</si>
  <si>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</si>
  <si>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</si>
  <si>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</si>
  <si>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</si>
  <si>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</si>
  <si>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</si>
  <si>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</si>
  <si>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</si>
  <si>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</si>
  <si>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</si>
  <si>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</si>
  <si>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</si>
  <si>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</si>
  <si>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</si>
  <si>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</si>
  <si>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</si>
  <si>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</si>
  <si>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</si>
  <si>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</si>
  <si>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</si>
  <si>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</si>
  <si>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</si>
  <si>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</si>
  <si>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</si>
  <si>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</si>
  <si>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</si>
  <si>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</si>
  <si>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</si>
  <si>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</si>
  <si>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</si>
  <si>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</si>
  <si>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</si>
  <si>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</si>
  <si>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</si>
  <si>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</si>
  <si>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</si>
  <si>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</si>
  <si>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</si>
  <si>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</si>
  <si>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</si>
  <si>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</si>
  <si>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</si>
  <si>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</si>
  <si>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</si>
  <si>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</si>
  <si>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</si>
  <si>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</si>
  <si>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</si>
  <si>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</si>
  <si>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</si>
  <si>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</si>
  <si>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</si>
  <si>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</si>
  <si>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</si>
  <si>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</si>
  <si>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</si>
  <si>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</si>
  <si>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</si>
  <si>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</si>
  <si>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</si>
  <si>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</si>
  <si>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</si>
  <si>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</si>
  <si>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</si>
  <si>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</si>
  <si>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</si>
  <si>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</si>
  <si>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</si>
  <si>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</si>
  <si>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</si>
  <si>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</si>
  <si>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</si>
  <si>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</si>
  <si>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</si>
  <si>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</si>
  <si>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</si>
  <si>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</si>
  <si>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</si>
  <si>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</si>
  <si>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</si>
  <si>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</si>
  <si>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</si>
  <si>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</si>
  <si>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</si>
  <si>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</si>
  <si>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</si>
  <si>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</si>
  <si>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</si>
  <si>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</si>
  <si>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</si>
  <si>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</si>
  <si>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</si>
  <si>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</si>
  <si>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</si>
  <si>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</si>
  <si>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</si>
  <si>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</si>
  <si>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</si>
  <si>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</si>
  <si>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</si>
  <si>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</si>
  <si>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</si>
  <si>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</si>
  <si>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</si>
  <si>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</si>
  <si>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</si>
  <si>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</si>
  <si>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</si>
  <si>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</si>
  <si>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</si>
  <si>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</si>
  <si>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</si>
  <si>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</si>
  <si>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</si>
  <si>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</si>
  <si>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</si>
  <si>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</si>
  <si>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</si>
  <si>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</si>
  <si>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</si>
  <si>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</si>
  <si>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</si>
  <si>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</si>
  <si>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</si>
  <si>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</si>
  <si>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</si>
  <si>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</si>
  <si>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</si>
  <si>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</si>
  <si>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</si>
  <si>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</si>
  <si>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</si>
  <si>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</si>
  <si>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</si>
  <si>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</si>
  <si>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</si>
  <si>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</si>
  <si>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</si>
  <si>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</si>
  <si>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</si>
  <si>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</si>
  <si>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</si>
  <si>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</si>
  <si>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</si>
  <si>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</si>
  <si>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</si>
  <si>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</si>
  <si>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</si>
  <si>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</si>
  <si>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</si>
  <si>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</si>
  <si>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</si>
  <si>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</si>
  <si>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</si>
  <si>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</si>
  <si>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</si>
  <si>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</si>
  <si>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</si>
  <si>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</si>
  <si>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</si>
  <si>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</si>
  <si>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</si>
  <si>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</si>
  <si>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</si>
  <si>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</si>
  <si>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</si>
  <si>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</si>
  <si>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</si>
  <si>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</si>
  <si>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</si>
  <si>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</si>
  <si>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</si>
  <si>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</si>
  <si>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</si>
  <si>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</si>
  <si>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</si>
  <si>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</si>
  <si>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</si>
  <si>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</si>
  <si>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</si>
  <si>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</si>
  <si>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</si>
  <si>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</si>
  <si>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</si>
  <si>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</si>
  <si>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</si>
  <si>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</si>
  <si>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</si>
  <si>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</si>
  <si>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</si>
  <si>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</si>
  <si>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</si>
  <si>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</si>
  <si>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</si>
  <si>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</si>
  <si>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</si>
  <si>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</si>
  <si>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</si>
  <si>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</si>
  <si>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</si>
  <si>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</si>
  <si>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</si>
  <si>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</si>
  <si>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</si>
  <si>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</si>
  <si>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</si>
  <si>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</si>
  <si>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</si>
  <si>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</si>
  <si>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</si>
  <si>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</si>
  <si>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</si>
  <si>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</si>
  <si>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</si>
  <si>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</si>
  <si>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</si>
  <si>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</si>
  <si>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</si>
  <si>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</si>
  <si>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</si>
  <si>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</si>
  <si>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</si>
  <si>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</si>
  <si>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</si>
  <si>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</si>
  <si>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</si>
  <si>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</si>
  <si>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</si>
  <si>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</si>
  <si>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</si>
  <si>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</si>
  <si>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</si>
  <si>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</si>
  <si>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</si>
  <si>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</si>
  <si>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</si>
  <si>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</si>
  <si>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</si>
  <si>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</si>
  <si>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</si>
  <si>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</si>
  <si>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</si>
  <si>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</si>
  <si>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</si>
  <si>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</si>
  <si>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</si>
  <si>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</si>
  <si>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</si>
  <si>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</si>
  <si>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</si>
  <si>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</si>
  <si>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</si>
  <si>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</si>
  <si>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</si>
  <si>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</si>
  <si>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</si>
  <si>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</si>
  <si>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</si>
  <si>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</si>
  <si>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</si>
  <si>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</si>
  <si>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</si>
  <si>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</si>
  <si>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</si>
  <si>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</si>
  <si>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</si>
  <si>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</si>
  <si>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</si>
  <si>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</si>
  <si>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</si>
  <si>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</si>
  <si>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</si>
  <si>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</si>
  <si>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</si>
  <si>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</si>
  <si>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</si>
  <si>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</si>
  <si>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</si>
  <si>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</si>
  <si>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</si>
  <si>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</si>
  <si>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</si>
  <si>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</si>
  <si>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</si>
  <si>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</si>
  <si>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</si>
  <si>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</si>
  <si>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</si>
  <si>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</si>
  <si>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</si>
  <si>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</si>
  <si>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</si>
  <si>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</si>
  <si>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</si>
  <si>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</si>
  <si>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</si>
  <si>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</si>
  <si>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</si>
  <si>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</si>
  <si>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</si>
  <si>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</si>
  <si>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</si>
  <si>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</si>
  <si>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</si>
  <si>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</si>
  <si>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</si>
  <si>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</si>
  <si>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</si>
  <si>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</si>
  <si>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</si>
  <si>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</si>
  <si>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</si>
  <si>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</si>
  <si>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</si>
  <si>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</si>
  <si>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</si>
  <si>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</si>
  <si>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</si>
  <si>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</si>
  <si>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</si>
  <si>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</si>
  <si>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</si>
  <si>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</si>
  <si>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</si>
  <si>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</si>
  <si>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</si>
  <si>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</si>
  <si>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</si>
  <si>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</si>
  <si>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</si>
  <si>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</si>
  <si>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</si>
  <si>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</si>
  <si>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</si>
  <si>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</si>
  <si>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</si>
  <si>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</si>
  <si>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</si>
  <si>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</si>
  <si>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</si>
  <si>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</si>
  <si>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</si>
  <si>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</si>
  <si>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</si>
  <si>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</si>
  <si>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</si>
  <si>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</si>
  <si>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</si>
  <si>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</si>
  <si>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</si>
  <si>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</si>
  <si>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</si>
  <si>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</si>
  <si>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</si>
  <si>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</si>
  <si>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</si>
  <si>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</si>
  <si>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</si>
  <si>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</si>
  <si>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</si>
  <si>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</si>
  <si>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</si>
  <si>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</si>
  <si>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</si>
  <si>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</si>
  <si>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</si>
  <si>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</si>
  <si>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</si>
  <si>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</si>
  <si>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</si>
  <si>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</si>
  <si>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</si>
  <si>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</si>
  <si>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</si>
  <si>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</si>
  <si>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</si>
  <si>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</si>
  <si>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</si>
  <si>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</si>
  <si>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</si>
  <si>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</si>
  <si>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</si>
  <si>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</si>
  <si>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</si>
  <si>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</si>
  <si>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</si>
  <si>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</si>
  <si>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</si>
  <si>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</si>
  <si>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</si>
  <si>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</si>
  <si>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</si>
  <si>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</si>
  <si>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</si>
  <si>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</si>
  <si>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</si>
  <si>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</si>
  <si>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</si>
  <si>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</si>
  <si>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</si>
  <si>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</si>
  <si>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</si>
  <si>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</si>
  <si>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</si>
  <si>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</si>
  <si>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</si>
  <si>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</si>
  <si>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</si>
  <si>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</si>
  <si>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</si>
  <si>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</si>
  <si>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</si>
  <si>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</si>
  <si>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</si>
  <si>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</si>
  <si>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</si>
  <si>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</si>
  <si>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</si>
  <si>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</si>
  <si>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</si>
  <si>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</si>
  <si>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</si>
  <si>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</si>
  <si>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</si>
  <si>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</si>
  <si>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</si>
  <si>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</si>
  <si>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</si>
  <si>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</si>
  <si>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</si>
  <si>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</si>
  <si>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</si>
  <si>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</si>
  <si>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</si>
  <si>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</si>
  <si>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</si>
  <si>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</si>
  <si>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</si>
  <si>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</si>
  <si>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</si>
  <si>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</si>
  <si>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</si>
  <si>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</si>
  <si>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</si>
  <si>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</si>
  <si>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</si>
  <si>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</si>
  <si>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</si>
  <si>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</si>
  <si>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</si>
  <si>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</si>
  <si>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</si>
  <si>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</si>
  <si>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</si>
  <si>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</si>
  <si>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</si>
  <si>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</si>
  <si>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</si>
  <si>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</si>
  <si>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</si>
  <si>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</si>
  <si>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</si>
  <si>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</si>
  <si>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</si>
  <si>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</si>
  <si>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</si>
  <si>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</si>
  <si>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</si>
  <si>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</si>
  <si>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</si>
  <si>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</si>
  <si>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</si>
  <si>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</si>
  <si>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</si>
  <si>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</si>
  <si>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</si>
  <si>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</si>
  <si>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</si>
  <si>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</si>
  <si>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</si>
  <si>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</si>
  <si>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</si>
  <si>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</si>
  <si>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</si>
  <si>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</si>
  <si>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</si>
  <si>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</si>
  <si>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</si>
  <si>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</si>
  <si>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</si>
  <si>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</si>
  <si>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</si>
  <si>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</si>
  <si>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</si>
  <si>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</si>
  <si>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</si>
  <si>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</si>
  <si>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</si>
  <si>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</si>
  <si>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</si>
  <si>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</si>
  <si>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</si>
  <si>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</si>
  <si>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</si>
  <si>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</si>
  <si>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</si>
  <si>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</si>
  <si>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</si>
  <si>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</si>
  <si>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</si>
  <si>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</si>
  <si>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</si>
  <si>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</si>
  <si>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</si>
  <si>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</si>
  <si>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</si>
  <si>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</si>
  <si>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</si>
  <si>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</si>
  <si>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</si>
  <si>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</si>
  <si>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</si>
  <si>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</si>
  <si>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</si>
  <si>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</si>
  <si>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</si>
  <si>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</si>
  <si>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</si>
  <si>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</si>
  <si>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</si>
  <si>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</si>
  <si>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</si>
  <si>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</si>
  <si>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</si>
  <si>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</si>
  <si>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</si>
  <si>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</si>
  <si>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</si>
  <si>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</si>
  <si>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</si>
  <si>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</si>
  <si>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</si>
  <si>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</si>
  <si>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</si>
  <si>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</si>
  <si>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</si>
  <si>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</si>
  <si>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</si>
  <si>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</si>
  <si>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</si>
  <si>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</si>
  <si>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</si>
  <si>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</si>
  <si>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</si>
  <si>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</si>
  <si>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</si>
  <si>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</si>
  <si>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</si>
  <si>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</si>
  <si>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</si>
  <si>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</si>
  <si>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</si>
  <si>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</si>
  <si>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</si>
  <si>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</si>
  <si>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</si>
  <si>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</si>
  <si>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</si>
  <si>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</si>
  <si>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</si>
  <si>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</si>
  <si>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</si>
  <si>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</si>
  <si>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</si>
  <si>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</si>
  <si>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</si>
  <si>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</si>
  <si>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</si>
  <si>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</si>
  <si>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</si>
  <si>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</si>
  <si>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</si>
  <si>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</si>
  <si>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</si>
  <si>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</si>
  <si>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</si>
  <si>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</si>
  <si>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</si>
  <si>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</si>
  <si>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</si>
  <si>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</si>
  <si>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</si>
  <si>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</si>
  <si>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</si>
  <si>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</si>
  <si>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</si>
  <si>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</si>
  <si>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</si>
  <si>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</si>
  <si>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</si>
  <si>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</si>
  <si>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</si>
  <si>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</si>
  <si>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</si>
  <si>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</si>
  <si>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</si>
  <si>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</si>
  <si>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</si>
  <si>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</si>
  <si>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</si>
  <si>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</si>
  <si>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</si>
  <si>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</si>
  <si>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</si>
  <si>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</si>
  <si>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</si>
  <si>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</si>
  <si>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</si>
  <si>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</si>
  <si>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</si>
  <si>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</si>
  <si>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</si>
  <si>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</si>
  <si>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</si>
  <si>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</si>
  <si>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</si>
  <si>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</si>
  <si>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</si>
  <si>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</si>
  <si>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</si>
  <si>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</si>
  <si>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</si>
  <si>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</si>
  <si>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</si>
  <si>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</si>
  <si>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</si>
  <si>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</si>
  <si>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</si>
  <si>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</si>
  <si>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</si>
  <si>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</si>
  <si>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</si>
  <si>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</si>
  <si>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</si>
  <si>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</si>
  <si>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</si>
  <si>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</si>
  <si>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</si>
  <si>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</si>
  <si>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</si>
  <si>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</si>
  <si>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</si>
  <si>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</si>
  <si>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</si>
  <si>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</si>
  <si>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</si>
  <si>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</si>
  <si>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</si>
  <si>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</si>
  <si>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</si>
  <si>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</si>
  <si>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</si>
  <si>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</si>
  <si>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</si>
  <si>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</si>
  <si>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</si>
  <si>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</si>
  <si>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</si>
  <si>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</si>
  <si>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</si>
  <si>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</si>
  <si>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</si>
  <si>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</si>
  <si>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</si>
  <si>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</si>
  <si>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</si>
  <si>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</si>
  <si>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</si>
  <si>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</si>
  <si>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</si>
  <si>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</si>
  <si>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</si>
  <si>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</si>
  <si>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</si>
  <si>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</si>
  <si>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</si>
  <si>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</si>
  <si>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</si>
  <si>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</si>
  <si>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</si>
  <si>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</si>
  <si>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</si>
  <si>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</si>
  <si>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</si>
  <si>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</si>
  <si>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</si>
  <si>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</si>
  <si>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</si>
  <si>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</si>
  <si>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</si>
  <si>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</si>
  <si>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</si>
  <si>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</si>
  <si>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</si>
  <si>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</si>
  <si>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</si>
  <si>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</si>
  <si>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</si>
  <si>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</si>
  <si>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</si>
  <si>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</si>
  <si>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</si>
  <si>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</si>
  <si>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</si>
  <si>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</si>
  <si>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</si>
  <si>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</si>
  <si>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</si>
  <si>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</si>
  <si>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</si>
  <si>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</si>
  <si>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</si>
  <si>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</si>
  <si>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</si>
  <si>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</si>
  <si>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</si>
  <si>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</si>
  <si>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</si>
  <si>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</si>
  <si>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</si>
  <si>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</si>
  <si>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</si>
  <si>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</si>
  <si>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</si>
  <si>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</si>
  <si>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</si>
  <si>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</si>
  <si>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</si>
  <si>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</si>
  <si>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</si>
  <si>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</si>
  <si>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</si>
  <si>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</si>
  <si>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</si>
  <si>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</si>
  <si>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</si>
  <si>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</si>
  <si>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</si>
  <si>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</si>
  <si>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</si>
  <si>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</si>
  <si>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</si>
  <si>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</si>
  <si>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</si>
  <si>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</si>
  <si>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</si>
  <si>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</si>
  <si>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</si>
  <si>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</si>
  <si>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</si>
  <si>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</si>
  <si>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</si>
  <si>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</si>
  <si>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</si>
  <si>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</si>
  <si>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</si>
  <si>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</si>
  <si>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</si>
  <si>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</si>
  <si>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</si>
  <si>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</si>
  <si>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</si>
  <si>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</si>
  <si>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</si>
  <si>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</si>
  <si>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</si>
  <si>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</si>
  <si>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</si>
  <si>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</si>
  <si>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</si>
  <si>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</si>
  <si>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</si>
  <si>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</si>
  <si>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</si>
  <si>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</si>
  <si>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</si>
  <si>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</si>
  <si>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</si>
  <si>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</si>
  <si>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</si>
  <si>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</si>
  <si>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</si>
  <si>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</si>
  <si>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</si>
  <si>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</si>
  <si>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</si>
  <si>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</si>
  <si>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</si>
  <si>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</si>
  <si>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</si>
  <si>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</si>
  <si>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</si>
  <si>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</si>
  <si>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</si>
  <si>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</si>
  <si>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</si>
  <si>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</si>
  <si>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</si>
  <si>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</si>
  <si>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</si>
  <si>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</si>
  <si>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</si>
  <si>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</si>
  <si>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</si>
  <si>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</si>
  <si>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</si>
  <si>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</si>
  <si>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</si>
  <si>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</si>
  <si>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</si>
  <si>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</si>
  <si>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</si>
  <si>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</si>
  <si>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</si>
  <si>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</si>
  <si>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</si>
  <si>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</si>
  <si>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</si>
  <si>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</si>
  <si>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</si>
  <si>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</si>
  <si>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</si>
  <si>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</si>
  <si>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</si>
  <si>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</si>
  <si>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</si>
  <si>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</si>
  <si>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</si>
  <si>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</si>
  <si>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</si>
  <si>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</si>
  <si>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</si>
  <si>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</si>
  <si>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</si>
  <si>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</si>
  <si>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</si>
  <si>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</si>
  <si>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</si>
  <si>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</si>
  <si>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</si>
  <si>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</si>
  <si>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</si>
  <si>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</si>
  <si>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</si>
  <si>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</si>
  <si>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</si>
  <si>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</si>
  <si>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</si>
  <si>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</si>
  <si>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</si>
  <si>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</si>
  <si>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</si>
  <si>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</si>
  <si>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</si>
  <si>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</si>
  <si>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</si>
  <si>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</si>
  <si>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</si>
  <si>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</si>
  <si>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</si>
  <si>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</si>
  <si>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</si>
  <si>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</si>
  <si>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</si>
  <si>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</si>
  <si>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</si>
  <si>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</si>
  <si>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</si>
  <si>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</si>
  <si>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</si>
  <si>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</si>
  <si>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</si>
  <si>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</si>
  <si>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</si>
  <si>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</si>
  <si>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</si>
  <si>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</si>
  <si>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</si>
  <si>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</si>
  <si>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</si>
  <si>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</si>
  <si>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</si>
  <si>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</si>
  <si>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</si>
  <si>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</si>
  <si>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</si>
  <si>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</si>
  <si>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</si>
  <si>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</si>
  <si>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</si>
  <si>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</si>
  <si>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</si>
  <si>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</si>
  <si>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</si>
  <si>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</si>
  <si>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</si>
  <si>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</si>
  <si>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</si>
  <si>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</si>
  <si>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</si>
  <si>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</si>
  <si>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</si>
  <si>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</si>
  <si>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</si>
  <si>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</si>
  <si>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</si>
  <si>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</si>
  <si>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</si>
  <si>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</si>
  <si>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</si>
  <si>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</si>
  <si>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</si>
  <si>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</si>
  <si>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</si>
  <si>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</si>
  <si>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</si>
  <si>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</si>
  <si>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</si>
  <si>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</si>
  <si>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</si>
  <si>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</si>
  <si>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</si>
  <si>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</si>
  <si>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</si>
  <si>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</si>
  <si>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</si>
  <si>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</si>
  <si>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</si>
  <si>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</si>
  <si>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</si>
  <si>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</si>
  <si>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</si>
  <si>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</si>
  <si>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</si>
  <si>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</si>
  <si>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</si>
  <si>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</si>
  <si>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</si>
  <si>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</si>
  <si>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</si>
  <si>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</si>
  <si>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</si>
  <si>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</si>
  <si>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</si>
  <si>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</si>
  <si>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</si>
  <si>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</si>
  <si>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</si>
  <si>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</si>
  <si>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</si>
  <si>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</si>
  <si>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</si>
  <si>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</si>
  <si>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</si>
  <si>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</si>
  <si>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</si>
  <si>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</si>
  <si>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</si>
  <si>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</si>
  <si>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</si>
  <si>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</si>
  <si>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</si>
  <si>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</si>
  <si>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</si>
  <si>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</si>
  <si>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</si>
  <si>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</si>
  <si>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</si>
  <si>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</si>
  <si>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</si>
  <si>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</si>
  <si>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</si>
  <si>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</si>
  <si>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</si>
  <si>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</si>
  <si>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</si>
  <si>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</si>
  <si>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</si>
  <si>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</si>
  <si>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</si>
  <si>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</si>
  <si>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</si>
  <si>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</si>
  <si>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</si>
  <si>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</si>
  <si>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</si>
  <si>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</si>
  <si>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</si>
  <si>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</si>
  <si>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</si>
  <si>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</si>
  <si>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</si>
  <si>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</si>
  <si>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</si>
  <si>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</si>
  <si>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</si>
  <si>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</si>
  <si>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</si>
  <si>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</si>
  <si>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</si>
  <si>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</si>
  <si>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</si>
  <si>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</si>
  <si>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</si>
  <si>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</si>
  <si>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</si>
  <si>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</si>
  <si>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</si>
  <si>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</si>
  <si>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</si>
  <si>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</si>
  <si>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</si>
  <si>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</si>
  <si>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</si>
  <si>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</si>
  <si>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</si>
  <si>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</si>
  <si>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</si>
  <si>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</si>
  <si>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</si>
  <si>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</si>
  <si>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</si>
  <si>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</si>
  <si>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</si>
  <si>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</si>
  <si>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</si>
  <si>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</si>
  <si>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</si>
  <si>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</si>
  <si>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</si>
  <si>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</si>
  <si>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</si>
  <si>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</si>
  <si>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</si>
  <si>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</si>
  <si>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</si>
  <si>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</si>
  <si>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</si>
  <si>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</si>
  <si>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</si>
  <si>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</si>
  <si>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</si>
  <si>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</si>
  <si>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</si>
  <si>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</si>
  <si>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</si>
  <si>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</si>
  <si>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</si>
  <si>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</si>
  <si>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</si>
  <si>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</si>
  <si>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</si>
  <si>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</si>
  <si>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</si>
  <si>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</si>
  <si>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</si>
  <si>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</si>
  <si>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</si>
  <si>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</si>
  <si>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</si>
  <si>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</si>
  <si>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</si>
  <si>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</si>
  <si>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</si>
  <si>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</si>
  <si>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</si>
  <si>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</si>
  <si>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</si>
  <si>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</si>
  <si>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</si>
  <si>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</si>
  <si>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</si>
  <si>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</si>
  <si>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</si>
  <si>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</si>
  <si>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</si>
  <si>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</si>
  <si>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</si>
  <si>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</si>
  <si>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</si>
  <si>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</si>
  <si>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</si>
  <si>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</si>
  <si>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</si>
  <si>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</si>
  <si>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</si>
  <si>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</si>
  <si>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</si>
  <si>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</si>
  <si>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</si>
  <si>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</si>
  <si>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</si>
  <si>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</si>
  <si>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</si>
  <si>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</si>
  <si>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</si>
  <si>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</si>
  <si>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</si>
  <si>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</si>
  <si>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</si>
  <si>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</si>
  <si>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</si>
  <si>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</si>
  <si>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</si>
  <si>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</si>
  <si>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</si>
  <si>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</si>
  <si>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</si>
  <si>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</si>
  <si>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</si>
  <si>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</si>
  <si>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</si>
  <si>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</si>
  <si>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</si>
  <si>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</si>
  <si>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</si>
  <si>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</si>
  <si>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</si>
  <si>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</si>
  <si>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</si>
  <si>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</si>
  <si>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</si>
  <si>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</si>
  <si>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</si>
  <si>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</si>
  <si>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</si>
  <si>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</si>
  <si>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</si>
  <si>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</si>
  <si>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</si>
  <si>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</si>
  <si>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</si>
  <si>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</si>
  <si>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</si>
  <si>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</si>
  <si>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</si>
  <si>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</si>
  <si>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</si>
  <si>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</si>
  <si>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</si>
  <si>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</si>
  <si>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</si>
  <si>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</si>
  <si>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</si>
  <si>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</si>
  <si>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</si>
  <si>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</si>
  <si>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</si>
  <si>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</si>
  <si>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</si>
  <si>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</si>
  <si>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</si>
  <si>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</si>
  <si>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</si>
  <si>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</si>
  <si>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</si>
  <si>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</si>
  <si>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</si>
  <si>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</si>
  <si>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</si>
  <si>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</si>
  <si>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</si>
  <si>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</si>
  <si>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</si>
  <si>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</si>
  <si>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</si>
  <si>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</si>
  <si>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</si>
  <si>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</si>
  <si>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</si>
  <si>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</si>
  <si>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</si>
  <si>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</si>
  <si>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</si>
  <si>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</si>
  <si>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</si>
  <si>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</si>
  <si>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</si>
  <si>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</si>
  <si>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</si>
  <si>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</si>
  <si>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</si>
  <si>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</si>
  <si>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</si>
  <si>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</si>
  <si>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</si>
  <si>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</si>
  <si>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</si>
  <si>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</si>
  <si>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</si>
  <si>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</si>
  <si>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</si>
  <si>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</si>
  <si>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</si>
  <si>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</si>
  <si>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</si>
  <si>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</si>
  <si>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</si>
  <si>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</si>
  <si>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</si>
  <si>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</si>
  <si>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</si>
  <si>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</si>
  <si>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</si>
  <si>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</si>
  <si>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</si>
  <si>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</si>
  <si>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</si>
  <si>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</si>
  <si>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</si>
  <si>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</si>
  <si>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</si>
  <si>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</si>
  <si>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</si>
  <si>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</si>
  <si>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</si>
  <si>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</si>
  <si>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</si>
  <si>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</si>
  <si>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</si>
  <si>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</si>
  <si>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</si>
  <si>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</si>
  <si>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</si>
  <si>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</si>
  <si>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</si>
  <si>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</si>
  <si>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</si>
  <si>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</si>
  <si>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</si>
  <si>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</si>
  <si>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</si>
  <si>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</si>
  <si>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</si>
  <si>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</si>
  <si>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</si>
  <si>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</si>
  <si>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</si>
  <si>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</si>
  <si>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</si>
  <si>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</si>
  <si>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</si>
  <si>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</si>
  <si>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</si>
  <si>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</si>
  <si>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</si>
  <si>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</si>
  <si>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</si>
  <si>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</si>
  <si>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</si>
  <si>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</si>
  <si>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</si>
  <si>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</si>
  <si>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</si>
  <si>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</si>
  <si>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</si>
  <si>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</si>
  <si>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</si>
  <si>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</si>
  <si>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</si>
  <si>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</si>
  <si>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</si>
  <si>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</si>
  <si>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</si>
  <si>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</si>
  <si>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</si>
  <si>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</si>
  <si>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</si>
  <si>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</si>
  <si>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</si>
  <si>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</si>
  <si>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</si>
  <si>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</si>
  <si>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</si>
  <si>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</si>
  <si>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</si>
  <si>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</si>
  <si>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</si>
  <si>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</si>
  <si>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</si>
  <si>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</si>
  <si>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</si>
  <si>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</si>
  <si>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</si>
  <si>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</si>
  <si>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</si>
  <si>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</si>
  <si>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</si>
  <si>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</si>
  <si>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</si>
  <si>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</si>
  <si>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</si>
  <si>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</si>
  <si>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</si>
  <si>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</si>
  <si>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</si>
  <si>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</si>
  <si>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</si>
  <si>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</si>
  <si>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</si>
  <si>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</si>
  <si>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</si>
  <si>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</si>
  <si>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</si>
  <si>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</si>
  <si>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</si>
  <si>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</si>
  <si>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</si>
  <si>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</si>
  <si>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</si>
  <si>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</si>
  <si>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</si>
  <si>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</si>
  <si>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</si>
  <si>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</si>
  <si>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</si>
  <si>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</si>
  <si>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</si>
  <si>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</si>
  <si>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</si>
  <si>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</si>
  <si>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</si>
  <si>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</si>
  <si>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</si>
  <si>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</si>
  <si>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</si>
  <si>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</si>
  <si>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</si>
  <si>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</si>
  <si>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</si>
  <si>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</si>
  <si>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</si>
  <si>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</si>
  <si>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</si>
  <si>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</si>
  <si>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</si>
  <si>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</si>
  <si>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</si>
  <si>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</si>
  <si>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</si>
  <si>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</si>
  <si>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</si>
  <si>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</si>
  <si>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</si>
  <si>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</si>
  <si>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</si>
  <si>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</si>
  <si>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</si>
  <si>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</si>
  <si>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</si>
  <si>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</si>
  <si>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</si>
  <si>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</si>
  <si>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</si>
  <si>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</si>
  <si>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</si>
  <si>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</si>
  <si>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</si>
  <si>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</si>
  <si>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</si>
  <si>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</si>
  <si>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</si>
  <si>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</si>
  <si>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</si>
  <si>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</si>
  <si>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</si>
  <si>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</si>
  <si>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</si>
  <si>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</si>
  <si>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</si>
  <si>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</si>
  <si>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</si>
  <si>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</si>
  <si>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</si>
  <si>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</si>
  <si>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</si>
  <si>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</si>
  <si>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</si>
  <si>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</si>
  <si>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</si>
  <si>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</si>
  <si>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</si>
  <si>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</si>
  <si>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</si>
  <si>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</si>
  <si>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</si>
  <si>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</si>
  <si>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</si>
  <si>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</si>
  <si>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</si>
  <si>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</si>
  <si>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</si>
  <si>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</si>
  <si>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</si>
  <si>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</si>
  <si>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</si>
  <si>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</si>
  <si>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</si>
  <si>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</si>
  <si>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</si>
  <si>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</si>
  <si>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</si>
  <si>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</si>
  <si>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</si>
  <si>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</si>
  <si>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</si>
  <si>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</si>
  <si>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</si>
  <si>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</si>
  <si>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</si>
  <si>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</si>
  <si>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</si>
  <si>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</si>
  <si>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</si>
  <si>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</si>
  <si>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</si>
  <si>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</si>
  <si>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</si>
  <si>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</si>
  <si>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</si>
  <si>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</si>
  <si>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</si>
  <si>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</si>
  <si>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</si>
  <si>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</si>
  <si>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</si>
  <si>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</si>
  <si>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</si>
  <si>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</si>
  <si>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</si>
  <si>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</si>
  <si>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</si>
  <si>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</si>
  <si>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</si>
  <si>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</si>
  <si>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</si>
  <si>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</si>
  <si>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</si>
  <si>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</si>
  <si>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</si>
  <si>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</si>
  <si>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</si>
  <si>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</si>
  <si>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</si>
  <si>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</si>
  <si>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</si>
  <si>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</si>
  <si>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</si>
  <si>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</si>
  <si>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</si>
  <si>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</si>
  <si>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</si>
  <si>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</si>
  <si>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</si>
  <si>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</si>
  <si>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</si>
  <si>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</si>
  <si>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</si>
  <si>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</si>
  <si>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</si>
  <si>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</si>
  <si>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</si>
  <si>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</si>
  <si>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</si>
  <si>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</si>
  <si>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</si>
  <si>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</si>
  <si>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</si>
  <si>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</si>
  <si>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</si>
  <si>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</si>
  <si>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</si>
  <si>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</si>
  <si>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</si>
  <si>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</si>
  <si>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</si>
  <si>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</si>
  <si>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</si>
  <si>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</si>
  <si>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</si>
  <si>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</si>
  <si>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</si>
  <si>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</si>
  <si>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</si>
  <si>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</si>
  <si>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</si>
  <si>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</si>
  <si>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</si>
  <si>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</si>
  <si>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</si>
  <si>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</si>
  <si>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</si>
  <si>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</si>
  <si>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</si>
  <si>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</si>
  <si>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</si>
  <si>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</si>
  <si>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</si>
  <si>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</si>
  <si>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</si>
  <si>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</si>
  <si>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</si>
  <si>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</si>
  <si>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</si>
  <si>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</si>
  <si>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</si>
  <si>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</si>
  <si>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</si>
  <si>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</si>
  <si>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</si>
  <si>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</si>
  <si>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</si>
  <si>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</si>
  <si>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</si>
  <si>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</si>
  <si>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</si>
  <si>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</si>
  <si>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</si>
  <si>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</si>
  <si>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</si>
  <si>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</si>
  <si>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</si>
  <si>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</si>
  <si>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</si>
  <si>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</si>
  <si>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</si>
  <si>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</si>
  <si>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</si>
  <si>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</si>
  <si>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</si>
  <si>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</si>
  <si>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</si>
  <si>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</si>
  <si>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</si>
  <si>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</si>
  <si>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</si>
  <si>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</si>
  <si>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</si>
  <si>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</si>
  <si>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</si>
  <si>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</si>
  <si>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</si>
  <si>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</si>
  <si>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</si>
  <si>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</si>
  <si>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</si>
  <si>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</si>
  <si>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</si>
  <si>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</si>
  <si>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</si>
  <si>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</si>
  <si>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</si>
  <si>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</si>
  <si>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</si>
  <si>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</si>
  <si>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</si>
  <si>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</si>
  <si>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</si>
  <si>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</si>
  <si>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</si>
  <si>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</si>
  <si>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</si>
  <si>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</si>
  <si>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</si>
  <si>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</si>
  <si>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</si>
  <si>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</si>
  <si>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</si>
  <si>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</si>
  <si>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</si>
  <si>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</si>
  <si>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</si>
  <si>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</si>
  <si>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</si>
  <si>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</si>
  <si>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</si>
  <si>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</si>
  <si>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</si>
  <si>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</si>
  <si>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</si>
  <si>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</si>
  <si>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</si>
  <si>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</si>
  <si>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</si>
  <si>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</si>
  <si>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</si>
  <si>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</si>
  <si>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</si>
  <si>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</si>
  <si>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</si>
  <si>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</si>
  <si>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</si>
  <si>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</si>
  <si>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</si>
  <si>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</si>
  <si>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</si>
  <si>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</si>
  <si>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</si>
  <si>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</si>
  <si>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</si>
  <si>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</si>
  <si>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</si>
  <si>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</si>
  <si>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</si>
  <si>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</si>
  <si>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</si>
  <si>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</si>
  <si>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</si>
  <si>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</si>
  <si>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</si>
  <si>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</si>
  <si>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</si>
  <si>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</si>
  <si>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</si>
  <si>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</si>
  <si>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</si>
  <si>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</si>
  <si>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</si>
  <si>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</si>
  <si>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</si>
  <si>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</si>
  <si>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</si>
  <si>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</si>
  <si>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</si>
  <si>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</si>
  <si>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</si>
  <si>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</si>
  <si>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</si>
  <si>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</si>
  <si>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</si>
  <si>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</si>
  <si>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</si>
  <si>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</si>
  <si>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</si>
  <si>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</si>
  <si>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</si>
  <si>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</si>
  <si>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</si>
  <si>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</si>
  <si>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</si>
  <si>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</si>
  <si>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</si>
  <si>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</si>
  <si>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</si>
  <si>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</si>
  <si>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</si>
  <si>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</si>
  <si>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</si>
  <si>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</si>
  <si>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</si>
  <si>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</si>
  <si>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</si>
  <si>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</si>
  <si>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</si>
  <si>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</si>
  <si>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</si>
  <si>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</si>
  <si>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</si>
  <si>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</si>
  <si>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</si>
  <si>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</si>
  <si>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</si>
  <si>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</si>
  <si>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</si>
  <si>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</si>
  <si>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</si>
  <si>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</si>
  <si>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</si>
  <si>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</si>
  <si>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</si>
  <si>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</si>
  <si>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</si>
  <si>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</si>
  <si>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</si>
  <si>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</si>
  <si>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</si>
  <si>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</si>
  <si>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</si>
  <si>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</si>
  <si>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</si>
  <si>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</si>
  <si>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</si>
  <si>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</si>
  <si>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</si>
  <si>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</si>
  <si>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</si>
  <si>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</si>
  <si>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</si>
  <si>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</si>
  <si>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</si>
  <si>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</si>
  <si>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</si>
  <si>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</si>
  <si>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</si>
  <si>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</si>
  <si>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</si>
  <si>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</si>
  <si>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</si>
  <si>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</si>
  <si>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</si>
  <si>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</si>
  <si>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</si>
  <si>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</si>
  <si>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</si>
  <si>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</si>
  <si>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</si>
  <si>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</si>
  <si>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</si>
  <si>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</si>
  <si>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</si>
  <si>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</si>
  <si>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</si>
  <si>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</si>
  <si>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</si>
  <si>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</si>
  <si>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</si>
  <si>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</si>
  <si>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</si>
  <si>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</si>
  <si>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</si>
  <si>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</si>
  <si>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</si>
  <si>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</si>
  <si>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</si>
  <si>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</si>
  <si>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</si>
  <si>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</si>
  <si>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</si>
  <si>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</si>
  <si>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</si>
  <si>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</si>
  <si>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</si>
  <si>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</si>
  <si>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</si>
  <si>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</si>
  <si>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</si>
  <si>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</si>
  <si>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</si>
  <si>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</si>
  <si>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</si>
  <si>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</si>
  <si>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</si>
  <si>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</si>
  <si>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</si>
  <si>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</si>
  <si>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</si>
  <si>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</si>
  <si>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</si>
  <si>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</si>
  <si>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</si>
  <si>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</si>
  <si>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</si>
  <si>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</si>
  <si>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</si>
  <si>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</si>
  <si>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</si>
  <si>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</si>
  <si>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</si>
  <si>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</si>
  <si>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</si>
  <si>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</si>
  <si>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</si>
  <si>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</si>
  <si>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</si>
  <si>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</si>
  <si>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</si>
  <si>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</si>
  <si>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</si>
  <si>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</si>
  <si>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</si>
  <si>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</si>
  <si>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</si>
  <si>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</si>
  <si>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</si>
  <si>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</si>
  <si>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</si>
  <si>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</si>
  <si>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</si>
  <si>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</si>
  <si>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</si>
  <si>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</si>
  <si>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</si>
  <si>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</si>
  <si>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</si>
  <si>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</si>
  <si>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</si>
  <si>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</si>
  <si>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</si>
  <si>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</si>
  <si>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</si>
  <si>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</si>
  <si>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</si>
  <si>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</si>
  <si>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</si>
  <si>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</si>
  <si>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</si>
  <si>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</si>
  <si>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</si>
  <si>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</si>
  <si>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</si>
  <si>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</si>
  <si>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</si>
  <si>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</si>
  <si>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</si>
  <si>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</si>
  <si>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</si>
  <si>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</si>
  <si>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</si>
  <si>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</si>
  <si>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</si>
  <si>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</si>
  <si>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</si>
  <si>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</si>
  <si>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</si>
  <si>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</si>
  <si>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</si>
  <si>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</si>
  <si>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</si>
  <si>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</si>
  <si>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</si>
  <si>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</si>
  <si>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</si>
  <si>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</si>
  <si>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</si>
  <si>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</si>
  <si>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</si>
  <si>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</si>
  <si>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</si>
  <si>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</si>
  <si>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</si>
  <si>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</si>
  <si>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</si>
  <si>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</si>
  <si>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</si>
  <si>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</si>
  <si>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</si>
  <si>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</si>
  <si>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</si>
  <si>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</si>
  <si>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</si>
  <si>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</si>
  <si>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</si>
  <si>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</si>
  <si>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</si>
  <si>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</si>
  <si>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</si>
  <si>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</si>
  <si>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</si>
  <si>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</si>
  <si>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</si>
  <si>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</si>
  <si>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</si>
  <si>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</si>
  <si>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</si>
  <si>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</si>
  <si>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</si>
  <si>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</si>
  <si>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</si>
  <si>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</si>
  <si>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</si>
  <si>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</si>
  <si>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</si>
  <si>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</si>
  <si>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</si>
  <si>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</si>
  <si>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</si>
  <si>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</si>
  <si>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</si>
  <si>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</si>
  <si>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</si>
  <si>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</si>
  <si>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</si>
  <si>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</si>
  <si>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</si>
  <si>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</si>
  <si>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</si>
  <si>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</si>
  <si>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</si>
  <si>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</si>
  <si>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</si>
  <si>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</si>
  <si>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</si>
  <si>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</si>
  <si>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</si>
  <si>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</si>
  <si>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</si>
  <si>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</si>
  <si>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</si>
  <si>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</si>
  <si>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</si>
  <si>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</si>
  <si>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</si>
  <si>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</si>
  <si>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</si>
  <si>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</si>
  <si>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</si>
  <si>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</si>
  <si>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</si>
  <si>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</si>
  <si>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</si>
  <si>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</si>
  <si>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</si>
  <si>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</si>
  <si>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</si>
  <si>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</si>
  <si>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</si>
  <si>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</si>
  <si>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</si>
  <si>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</si>
  <si>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</si>
  <si>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</si>
  <si>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</si>
  <si>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</si>
  <si>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</si>
  <si>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</si>
  <si>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</si>
  <si>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</si>
  <si>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</si>
  <si>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</si>
  <si>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</si>
  <si>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</si>
  <si>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</si>
  <si>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</si>
  <si>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</si>
  <si>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</si>
  <si>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</si>
  <si>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</si>
  <si>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</si>
  <si>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</si>
  <si>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</si>
  <si>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</si>
  <si>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</si>
  <si>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</si>
  <si>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</si>
  <si>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</si>
  <si>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</si>
  <si>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</si>
  <si>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</si>
  <si>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</si>
  <si>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</si>
  <si>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</si>
  <si>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</si>
  <si>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</si>
  <si>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</si>
  <si>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</si>
  <si>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</si>
  <si>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</si>
  <si>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</si>
  <si>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</si>
  <si>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</si>
  <si>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</si>
  <si>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</si>
  <si>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</si>
  <si>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</si>
  <si>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</si>
  <si>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</si>
  <si>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</si>
  <si>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</si>
  <si>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</si>
  <si>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</si>
  <si>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</si>
  <si>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</si>
  <si>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</si>
  <si>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</si>
  <si>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</si>
  <si>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</si>
  <si>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</si>
  <si>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</si>
  <si>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</si>
  <si>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</si>
  <si>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</si>
  <si>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</si>
  <si>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</si>
  <si>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</si>
  <si>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</si>
  <si>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</si>
  <si>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</si>
  <si>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</si>
  <si>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</si>
  <si>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</si>
  <si>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</si>
  <si>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</si>
  <si>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</si>
  <si>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</si>
  <si>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</si>
  <si>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</si>
  <si>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</si>
  <si>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</si>
  <si>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</si>
  <si>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</si>
  <si>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</si>
  <si>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</si>
  <si>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</si>
  <si>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</si>
  <si>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</si>
  <si>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</si>
  <si>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</si>
  <si>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</si>
  <si>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</si>
  <si>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</si>
  <si>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</si>
  <si>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</si>
  <si>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</si>
  <si>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</si>
  <si>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</si>
  <si>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</si>
  <si>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</si>
  <si>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</si>
  <si>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</si>
  <si>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</si>
  <si>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</si>
  <si>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</si>
  <si>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</si>
  <si>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</si>
  <si>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</si>
  <si>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</si>
  <si>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</si>
  <si>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</si>
  <si>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</si>
  <si>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</si>
  <si>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</si>
  <si>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</si>
  <si>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</si>
  <si>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</si>
  <si>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</si>
  <si>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</si>
  <si>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</si>
  <si>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</si>
  <si>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</si>
  <si>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</si>
  <si>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</si>
  <si>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</si>
  <si>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</si>
  <si>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</si>
  <si>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</si>
  <si>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</si>
  <si>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</si>
  <si>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</si>
  <si>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</si>
  <si>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</si>
  <si>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</si>
  <si>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</si>
  <si>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</si>
  <si>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</si>
  <si>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</si>
  <si>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</si>
  <si>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</si>
  <si>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</si>
  <si>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</si>
  <si>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</si>
  <si>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</si>
  <si>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</si>
  <si>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</si>
  <si>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</si>
  <si>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</si>
  <si>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</si>
  <si>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</si>
  <si>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</si>
  <si>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</si>
  <si>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</si>
  <si>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</si>
  <si>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</si>
  <si>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</si>
  <si>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</si>
  <si>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</si>
  <si>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</si>
  <si>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</si>
  <si>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</si>
  <si>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</si>
  <si>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</si>
  <si>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</si>
  <si>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</si>
  <si>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</si>
  <si>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</si>
  <si>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</si>
  <si>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</si>
  <si>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</si>
  <si>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</si>
  <si>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</si>
  <si>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</si>
  <si>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</si>
  <si>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</si>
  <si>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</si>
  <si>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</si>
  <si>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</si>
  <si>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</si>
  <si>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</si>
  <si>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</si>
  <si>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</si>
  <si>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</si>
  <si>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</si>
  <si>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</si>
  <si>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</si>
  <si>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</si>
  <si>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</si>
  <si>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</si>
  <si>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</si>
  <si>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</si>
  <si>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</si>
  <si>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</si>
  <si>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</si>
  <si>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</si>
  <si>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</si>
  <si>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</si>
  <si>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</si>
  <si>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</si>
  <si>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</si>
  <si>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</si>
  <si>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</si>
  <si>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</si>
  <si>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</si>
  <si>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</si>
  <si>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</si>
  <si>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</si>
  <si>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</si>
  <si>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</si>
  <si>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</si>
  <si>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</si>
  <si>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</si>
  <si>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</si>
  <si>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</si>
  <si>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</si>
  <si>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</si>
  <si>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</si>
  <si>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</si>
  <si>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</si>
  <si>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</si>
  <si>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</si>
  <si>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</si>
  <si>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</si>
  <si>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</si>
  <si>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</si>
  <si>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</si>
  <si>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</si>
  <si>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</si>
  <si>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</si>
  <si>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</si>
  <si>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</si>
  <si>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</si>
  <si>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</si>
  <si>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</si>
  <si>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</si>
  <si>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</si>
  <si>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</si>
  <si>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</si>
  <si>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</si>
  <si>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</si>
  <si>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</si>
  <si>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</si>
  <si>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</si>
  <si>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</si>
  <si>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</si>
  <si>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</si>
  <si>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</si>
  <si>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</si>
  <si>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</si>
  <si>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</si>
  <si>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</si>
  <si>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</si>
  <si>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</si>
  <si>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</si>
  <si>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</si>
  <si>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</si>
  <si>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</si>
  <si>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</si>
  <si>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</si>
  <si>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</si>
  <si>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</si>
  <si>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</si>
  <si>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</si>
  <si>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</si>
  <si>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</si>
  <si>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</si>
  <si>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</si>
  <si>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</si>
  <si>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</si>
  <si>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</si>
  <si>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</si>
  <si>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</si>
  <si>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</si>
  <si>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</si>
  <si>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</si>
  <si>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</si>
  <si>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</si>
  <si>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</si>
  <si>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</si>
  <si>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</si>
  <si>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</si>
  <si>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</si>
  <si>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</si>
  <si>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</si>
  <si>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</si>
  <si>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</si>
  <si>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</si>
  <si>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</si>
  <si>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</si>
  <si>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</si>
  <si>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</si>
  <si>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</si>
  <si>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</si>
  <si>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</si>
  <si>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</si>
  <si>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</si>
  <si>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</si>
  <si>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</si>
  <si>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</si>
  <si>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</si>
  <si>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</si>
  <si>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</si>
  <si>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</si>
  <si>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</si>
  <si>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</si>
  <si>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</si>
  <si>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</si>
  <si>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</si>
  <si>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</si>
  <si>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</si>
  <si>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</si>
  <si>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</si>
  <si>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</si>
  <si>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</si>
  <si>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</si>
  <si>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</si>
  <si>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</si>
  <si>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</si>
  <si>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</si>
  <si>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</si>
  <si>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</si>
  <si>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</si>
  <si>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</si>
  <si>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</si>
  <si>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</si>
  <si>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</si>
  <si>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</si>
  <si>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</si>
  <si>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</si>
  <si>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</si>
  <si>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</si>
  <si>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</si>
  <si>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</si>
  <si>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</si>
  <si>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</si>
  <si>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</si>
  <si>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</si>
  <si>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</si>
  <si>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</si>
  <si>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</si>
  <si>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</si>
  <si>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</si>
  <si>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</si>
  <si>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</si>
  <si>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</si>
  <si>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</si>
  <si>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</si>
  <si>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</si>
  <si>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</si>
  <si>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</si>
  <si>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</si>
  <si>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</si>
  <si>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</si>
  <si>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</si>
  <si>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</si>
  <si>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</si>
  <si>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</si>
  <si>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</si>
  <si>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</si>
  <si>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</si>
  <si>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</si>
  <si>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</si>
  <si>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</si>
  <si>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</si>
  <si>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</si>
  <si>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</si>
  <si>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</si>
  <si>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</si>
  <si>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</si>
  <si>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</si>
  <si>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</si>
  <si>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</si>
  <si>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</si>
  <si>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</si>
  <si>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</si>
  <si>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</si>
  <si>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</si>
  <si>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</si>
  <si>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</si>
  <si>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</si>
  <si>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</si>
  <si>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</si>
  <si>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</si>
  <si>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</si>
  <si>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</si>
  <si>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</si>
  <si>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</si>
  <si>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</si>
  <si>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</si>
  <si>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</si>
  <si>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</si>
  <si>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</si>
  <si>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</si>
  <si>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</si>
  <si>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</si>
  <si>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</si>
  <si>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</si>
  <si>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</si>
  <si>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</si>
  <si>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</si>
  <si>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</si>
  <si>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</si>
  <si>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</si>
  <si>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</si>
  <si>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</si>
  <si>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</si>
  <si>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</si>
  <si>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</si>
  <si>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</si>
  <si>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</si>
  <si>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</si>
  <si>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</si>
  <si>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</si>
  <si>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</si>
  <si>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</si>
  <si>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</si>
  <si>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</si>
  <si>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</si>
  <si>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</si>
  <si>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</si>
  <si>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</si>
  <si>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</si>
  <si>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</si>
  <si>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</si>
  <si>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</si>
  <si>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</si>
  <si>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</si>
  <si>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</si>
  <si>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</si>
  <si>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</si>
  <si>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</si>
  <si>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</si>
  <si>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</si>
  <si>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</si>
  <si>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</si>
  <si>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</si>
  <si>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</si>
  <si>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</si>
  <si>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</si>
  <si>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</si>
  <si>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</si>
  <si>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</si>
  <si>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</si>
  <si>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</si>
  <si>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</si>
  <si>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</si>
  <si>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</si>
  <si>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</si>
  <si>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</si>
  <si>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</si>
  <si>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</si>
  <si>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</si>
  <si>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</si>
  <si>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</si>
  <si>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</si>
  <si>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</si>
  <si>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</si>
  <si>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</si>
  <si>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</si>
  <si>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</si>
  <si>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</si>
  <si>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</si>
  <si>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</si>
  <si>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</si>
  <si>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</si>
  <si>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</si>
  <si>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</si>
  <si>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</si>
  <si>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</si>
  <si>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</si>
  <si>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</si>
  <si>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</si>
  <si>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</si>
  <si>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</si>
  <si>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</si>
  <si>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</si>
  <si>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</si>
  <si>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</si>
  <si>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</si>
  <si>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</si>
  <si>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</si>
  <si>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</si>
  <si>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</si>
  <si>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</si>
  <si>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</si>
  <si>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</si>
  <si>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</si>
  <si>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</si>
  <si>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</si>
  <si>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</si>
  <si>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</si>
  <si>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</si>
  <si>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</si>
  <si>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</si>
  <si>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</si>
  <si>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</si>
  <si>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</si>
  <si>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</si>
  <si>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</si>
  <si>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</si>
  <si>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</si>
  <si>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</si>
  <si>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</si>
  <si>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</si>
  <si>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</si>
  <si>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</si>
  <si>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</si>
  <si>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</si>
  <si>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</si>
  <si>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</si>
  <si>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</si>
  <si>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</si>
  <si>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</si>
  <si>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</si>
  <si>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</si>
  <si>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</si>
  <si>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</si>
  <si>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</si>
  <si>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</si>
  <si>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</si>
  <si>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</si>
  <si>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</si>
  <si>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</si>
  <si>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</si>
  <si>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</si>
  <si>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</si>
  <si>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</si>
  <si>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</si>
  <si>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</si>
  <si>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</si>
  <si>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</si>
  <si>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</si>
  <si>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</si>
  <si>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</si>
  <si>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</si>
  <si>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</si>
  <si>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</si>
  <si>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</si>
  <si>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</si>
  <si>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</si>
  <si>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</si>
  <si>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</si>
  <si>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</si>
  <si>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</si>
  <si>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</si>
  <si>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</si>
  <si>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</si>
  <si>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</si>
  <si>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</si>
  <si>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</si>
  <si>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</si>
  <si>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</si>
  <si>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</si>
  <si>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</si>
  <si>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</si>
  <si>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</si>
  <si>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</si>
  <si>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</si>
  <si>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</si>
  <si>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</si>
  <si>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</si>
  <si>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</si>
  <si>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</si>
  <si>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</si>
  <si>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</si>
  <si>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</si>
  <si>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</si>
  <si>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</si>
  <si>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</si>
  <si>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</si>
  <si>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</si>
  <si>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</si>
  <si>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</si>
  <si>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</si>
  <si>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</si>
  <si>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</si>
  <si>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</si>
  <si>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</si>
  <si>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</si>
  <si>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</si>
  <si>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</si>
  <si>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</si>
  <si>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</si>
  <si>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</si>
  <si>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</si>
  <si>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</si>
  <si>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</si>
  <si>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</si>
  <si>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</si>
  <si>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</si>
  <si>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</si>
  <si>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</si>
  <si>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</si>
  <si>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</si>
  <si>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</si>
  <si>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</si>
  <si>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</si>
  <si>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</si>
  <si>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</si>
  <si>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</si>
  <si>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</si>
  <si>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</si>
  <si>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</si>
  <si>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</si>
  <si>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</si>
  <si>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</si>
  <si>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</si>
  <si>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</si>
  <si>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</si>
  <si>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</si>
  <si>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</si>
  <si>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</si>
  <si>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</si>
  <si>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</si>
  <si>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</si>
  <si>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</si>
  <si>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</si>
  <si>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</si>
  <si>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</si>
  <si>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</si>
  <si>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</si>
  <si>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</si>
  <si>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</si>
  <si>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</si>
  <si>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</si>
  <si>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</si>
  <si>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</si>
  <si>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</si>
  <si>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</si>
  <si>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</si>
  <si>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</si>
  <si>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</si>
  <si>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</si>
  <si>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</si>
  <si>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</si>
  <si>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</si>
  <si>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</si>
  <si>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</si>
  <si>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</si>
  <si>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</si>
  <si>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</si>
  <si>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</si>
  <si>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</si>
  <si>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</si>
  <si>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</si>
  <si>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</si>
  <si>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</si>
  <si>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</si>
  <si>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</si>
  <si>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</si>
  <si>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</si>
  <si>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</si>
  <si>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</si>
  <si>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</si>
  <si>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</si>
  <si>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</si>
  <si>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</si>
  <si>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</si>
  <si>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</si>
  <si>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</si>
  <si>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</si>
  <si>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</si>
  <si>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</si>
  <si>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</si>
  <si>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</si>
  <si>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</si>
  <si>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</si>
  <si>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</si>
  <si>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</si>
  <si>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</si>
  <si>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</si>
  <si>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</si>
  <si>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</si>
  <si>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</si>
  <si>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</si>
  <si>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</si>
  <si>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</si>
  <si>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</si>
  <si>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</si>
  <si>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</si>
  <si>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</si>
  <si>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</si>
  <si>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</si>
  <si>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</si>
  <si>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</si>
  <si>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</si>
  <si>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</si>
  <si>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</si>
  <si>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</si>
  <si>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</si>
  <si>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</si>
  <si>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</si>
  <si>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</si>
  <si>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</si>
  <si>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</si>
  <si>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</si>
  <si>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</si>
  <si>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</si>
  <si>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</si>
  <si>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</si>
  <si>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</si>
  <si>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</si>
  <si>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</si>
  <si>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</si>
  <si>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</si>
  <si>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</si>
  <si>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</si>
  <si>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</si>
  <si>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</si>
  <si>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</si>
  <si>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</si>
  <si>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</si>
  <si>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</si>
  <si>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</si>
  <si>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</si>
  <si>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</si>
  <si>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</si>
  <si>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</si>
  <si>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</si>
  <si>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</si>
  <si>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</si>
  <si>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</si>
  <si>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</si>
  <si>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</si>
  <si>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</si>
  <si>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</si>
  <si>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</si>
  <si>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</si>
  <si>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</si>
  <si>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</si>
  <si>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</si>
  <si>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</si>
  <si>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</si>
  <si>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</si>
  <si>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</si>
  <si>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</si>
  <si>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</si>
  <si>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</si>
  <si>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</si>
  <si>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</si>
  <si>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</si>
  <si>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</si>
  <si>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</si>
  <si>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</si>
  <si>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</si>
  <si>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</si>
  <si>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</si>
  <si>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</si>
  <si>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</si>
  <si>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</si>
  <si>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</si>
  <si>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</si>
  <si>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</si>
  <si>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</si>
  <si>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</si>
  <si>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</si>
  <si>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</si>
  <si>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</si>
  <si>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</si>
  <si>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</si>
  <si>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</si>
  <si>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</si>
  <si>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</si>
  <si>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</si>
  <si>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</si>
  <si>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</si>
  <si>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</si>
  <si>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</si>
  <si>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</si>
  <si>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</si>
  <si>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</si>
  <si>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</si>
  <si>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</si>
  <si>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</si>
  <si>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</si>
  <si>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</si>
  <si>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</si>
  <si>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</si>
  <si>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</si>
  <si>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</si>
  <si>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</si>
  <si>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</si>
  <si>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</si>
  <si>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</si>
  <si>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</si>
  <si>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</si>
  <si>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</si>
  <si>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</si>
  <si>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</si>
  <si>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</si>
  <si>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</si>
  <si>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</si>
  <si>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</si>
  <si>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</si>
  <si>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</si>
  <si>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</si>
  <si>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</si>
  <si>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</si>
  <si>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</si>
  <si>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</si>
  <si>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</si>
  <si>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</si>
  <si>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</si>
  <si>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</si>
  <si>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</si>
  <si>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</si>
  <si>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</si>
  <si>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</si>
  <si>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</si>
  <si>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</si>
  <si>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</si>
  <si>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</si>
  <si>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</si>
  <si>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</si>
  <si>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</si>
  <si>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</si>
  <si>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</si>
  <si>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</si>
  <si>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</si>
  <si>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</si>
  <si>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</si>
  <si>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</si>
  <si>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</si>
  <si>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</si>
  <si>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</si>
  <si>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</si>
  <si>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</si>
  <si>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</si>
  <si>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</si>
  <si>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</si>
  <si>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</si>
  <si>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</si>
  <si>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</si>
  <si>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</si>
  <si>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</si>
  <si>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</si>
  <si>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</si>
  <si>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</si>
  <si>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</si>
  <si>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</si>
  <si>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</si>
  <si>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</si>
  <si>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</si>
  <si>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</si>
  <si>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</si>
  <si>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</si>
  <si>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</si>
  <si>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</si>
  <si>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</si>
  <si>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</si>
  <si>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</si>
  <si>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</si>
  <si>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</si>
  <si>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</si>
  <si>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</si>
  <si>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</si>
  <si>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</si>
  <si>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</si>
  <si>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</si>
  <si>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</si>
  <si>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</si>
  <si>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</si>
  <si>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</si>
  <si>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</si>
  <si>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</si>
  <si>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</si>
  <si>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</si>
  <si>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</si>
  <si>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</si>
  <si>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</si>
  <si>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</si>
  <si>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</si>
  <si>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</si>
  <si>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</si>
  <si>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</si>
  <si>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</si>
  <si>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</si>
  <si>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</si>
  <si>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</si>
  <si>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</si>
  <si>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</si>
  <si>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</si>
  <si>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</si>
  <si>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</si>
  <si>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</si>
  <si>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</si>
  <si>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</si>
  <si>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</si>
  <si>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</si>
  <si>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</si>
  <si>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</si>
  <si>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</si>
  <si>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</si>
  <si>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</si>
  <si>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</si>
  <si>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</si>
  <si>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</si>
  <si>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</si>
  <si>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</si>
  <si>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</si>
  <si>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</si>
  <si>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</si>
  <si>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</si>
  <si>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</si>
  <si>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</si>
  <si>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</si>
  <si>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</si>
  <si>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</si>
  <si>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</si>
  <si>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</si>
  <si>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</si>
  <si>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</si>
  <si>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</si>
  <si>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</si>
  <si>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</si>
  <si>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</si>
  <si>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</si>
  <si>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</si>
  <si>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</si>
  <si>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</si>
  <si>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</si>
  <si>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</si>
  <si>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</si>
  <si>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</si>
  <si>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</si>
  <si>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</si>
  <si>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</si>
  <si>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</si>
  <si>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</si>
  <si>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</si>
  <si>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</si>
  <si>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</si>
  <si>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</si>
  <si>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</si>
  <si>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</si>
  <si>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</si>
  <si>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</si>
  <si>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</si>
  <si>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</si>
  <si>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</si>
  <si>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</si>
  <si>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</si>
  <si>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</si>
  <si>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</si>
  <si>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</si>
  <si>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</si>
  <si>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</si>
  <si>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</si>
  <si>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</si>
  <si>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</si>
  <si>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</si>
  <si>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</si>
  <si>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</si>
  <si>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</si>
  <si>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</si>
  <si>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</si>
  <si>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</si>
  <si>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</si>
  <si>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</si>
  <si>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</si>
  <si>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</si>
  <si>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</si>
  <si>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</si>
  <si>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</si>
  <si>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</si>
  <si>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</si>
  <si>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</si>
  <si>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</si>
  <si>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</si>
  <si>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</si>
  <si>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</si>
  <si>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</si>
  <si>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</si>
  <si>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</si>
  <si>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</si>
  <si>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</si>
  <si>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</si>
  <si>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</si>
  <si>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</si>
  <si>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</si>
  <si>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</si>
  <si>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</si>
  <si>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</si>
  <si>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</si>
  <si>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</si>
  <si>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</si>
  <si>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</si>
  <si>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</si>
  <si>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</si>
  <si>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</si>
  <si>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</si>
  <si>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</si>
  <si>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</si>
  <si>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</si>
  <si>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</si>
  <si>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</si>
  <si>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</si>
  <si>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</si>
  <si>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</si>
  <si>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</si>
  <si>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</si>
  <si>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</si>
  <si>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</si>
  <si>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</si>
  <si>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</si>
  <si>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</si>
  <si>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</si>
  <si>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</si>
  <si>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</si>
  <si>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</si>
  <si>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</si>
  <si>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</si>
  <si>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</si>
  <si>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</si>
  <si>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</si>
  <si>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</si>
  <si>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</si>
  <si>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</si>
  <si>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</si>
  <si>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</si>
  <si>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</si>
  <si>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</si>
  <si>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</si>
  <si>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</si>
  <si>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</si>
  <si>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</si>
  <si>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</si>
  <si>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</si>
  <si>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</si>
  <si>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</si>
  <si>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</si>
  <si>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</si>
  <si>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</si>
  <si>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</si>
  <si>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</si>
  <si>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</si>
  <si>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</si>
  <si>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</si>
  <si>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</si>
  <si>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</si>
  <si>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</si>
  <si>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</si>
  <si>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</si>
  <si>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</si>
  <si>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</si>
  <si>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</si>
  <si>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</si>
  <si>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</si>
  <si>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</si>
  <si>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</si>
  <si>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</si>
  <si>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</si>
  <si>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</si>
  <si>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</si>
  <si>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</si>
  <si>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</si>
  <si>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</si>
  <si>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</si>
  <si>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</si>
  <si>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</si>
  <si>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</si>
  <si>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</si>
  <si>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</si>
  <si>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</si>
  <si>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</si>
  <si>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</si>
  <si>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</si>
  <si>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</si>
  <si>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</si>
  <si>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</si>
  <si>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</si>
  <si>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</si>
  <si>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</si>
  <si>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</si>
  <si>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</si>
  <si>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</si>
  <si>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</si>
  <si>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</si>
  <si>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</si>
  <si>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</si>
  <si>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</si>
  <si>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</si>
  <si>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</si>
  <si>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</si>
  <si>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</si>
  <si>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</si>
  <si>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</si>
  <si>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</si>
  <si>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</si>
  <si>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</si>
  <si>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</si>
  <si>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</si>
  <si>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</si>
  <si>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</si>
  <si>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</si>
  <si>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</si>
  <si>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</si>
  <si>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</si>
  <si>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</si>
  <si>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</si>
  <si>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</si>
  <si>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</si>
  <si>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</si>
  <si>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</si>
  <si>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</si>
  <si>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</si>
  <si>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</si>
  <si>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</si>
  <si>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</si>
  <si>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</si>
  <si>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</si>
  <si>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</si>
  <si>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</si>
  <si>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</si>
  <si>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</si>
  <si>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</si>
  <si>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</si>
  <si>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</si>
  <si>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</si>
  <si>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</si>
  <si>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</si>
  <si>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</si>
  <si>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</si>
  <si>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</si>
  <si>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</si>
  <si>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</si>
  <si>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</si>
  <si>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</si>
  <si>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</si>
  <si>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</si>
  <si>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</si>
  <si>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</si>
  <si>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</si>
  <si>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</si>
  <si>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</si>
  <si>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</si>
  <si>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</si>
  <si>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</si>
  <si>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</si>
  <si>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</si>
  <si>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</si>
  <si>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</si>
  <si>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</si>
  <si>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</si>
  <si>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</si>
  <si>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</si>
  <si>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</si>
  <si>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</si>
  <si>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</si>
  <si>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</si>
  <si>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</si>
  <si>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</si>
  <si>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</si>
  <si>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</si>
  <si>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</si>
  <si>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</si>
  <si>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</si>
  <si>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</si>
  <si>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</si>
  <si>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</si>
  <si>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</si>
  <si>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</si>
  <si>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</si>
  <si>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</si>
  <si>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</si>
  <si>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</si>
  <si>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</si>
  <si>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</si>
  <si>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</si>
  <si>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</si>
  <si>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</si>
  <si>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</si>
  <si>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</si>
  <si>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</si>
  <si>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</si>
  <si>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</si>
  <si>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</si>
  <si>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</si>
  <si>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</si>
  <si>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</si>
  <si>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</si>
  <si>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</si>
  <si>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</si>
  <si>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</si>
  <si>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</si>
  <si>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</si>
  <si>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</si>
  <si>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</si>
  <si>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</si>
  <si>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</si>
  <si>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</si>
  <si>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</si>
  <si>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</si>
  <si>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</si>
  <si>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</si>
  <si>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</si>
  <si>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</si>
  <si>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</si>
  <si>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</si>
  <si>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</si>
  <si>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</si>
  <si>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</si>
  <si>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</si>
  <si>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</si>
  <si>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</si>
  <si>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</si>
  <si>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</si>
  <si>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</si>
  <si>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</si>
  <si>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</si>
  <si>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</si>
  <si>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</si>
  <si>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</si>
  <si>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</si>
  <si>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</si>
  <si>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</si>
  <si>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</si>
  <si>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</si>
  <si>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</si>
  <si>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</si>
  <si>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</si>
  <si>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</si>
  <si>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</si>
  <si>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</si>
  <si>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</si>
  <si>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</si>
  <si>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</si>
  <si>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</si>
  <si>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</si>
  <si>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</si>
  <si>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</si>
  <si>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</si>
  <si>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</si>
  <si>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</si>
  <si>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</si>
  <si>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</si>
  <si>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</si>
  <si>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</si>
  <si>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</si>
  <si>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</si>
  <si>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</si>
  <si>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</si>
  <si>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</si>
  <si>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</si>
  <si>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</si>
  <si>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</si>
  <si>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</si>
  <si>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</si>
  <si>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</si>
  <si>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</si>
  <si>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</si>
  <si>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</si>
  <si>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</si>
  <si>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</si>
  <si>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</si>
  <si>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</si>
  <si>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</si>
  <si>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</si>
  <si>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</si>
  <si>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</si>
  <si>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</si>
  <si>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</si>
  <si>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</si>
  <si>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</si>
  <si>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</si>
  <si>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</si>
  <si>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</si>
  <si>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</si>
  <si>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</si>
  <si>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</si>
  <si>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</si>
  <si>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</si>
  <si>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</si>
  <si>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</si>
  <si>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</si>
  <si>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</si>
  <si>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</si>
  <si>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</si>
  <si>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</si>
  <si>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</si>
  <si>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</si>
  <si>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</si>
  <si>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</si>
  <si>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</si>
  <si>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</si>
  <si>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</si>
  <si>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</si>
  <si>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</si>
  <si>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</si>
  <si>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</si>
  <si>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</si>
  <si>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</si>
  <si>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</si>
  <si>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</si>
  <si>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</si>
  <si>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</si>
  <si>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</si>
  <si>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</si>
  <si>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</si>
  <si>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</si>
  <si>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</si>
  <si>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</si>
  <si>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</si>
  <si>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</si>
  <si>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</si>
  <si>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</si>
  <si>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</si>
  <si>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</si>
  <si>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</si>
  <si>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</si>
  <si>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</si>
  <si>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</si>
  <si>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</si>
  <si>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</si>
  <si>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</si>
  <si>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</si>
  <si>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</si>
  <si>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</si>
  <si>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</si>
  <si>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</si>
  <si>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</si>
  <si>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</si>
  <si>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</si>
  <si>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</si>
  <si>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</si>
  <si>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</si>
  <si>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</si>
  <si>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</si>
  <si>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</si>
  <si>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</si>
  <si>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</si>
  <si>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</si>
  <si>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</si>
  <si>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</si>
  <si>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</si>
  <si>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</si>
  <si>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</si>
  <si>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</si>
  <si>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</si>
  <si>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</si>
  <si>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</si>
  <si>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</si>
  <si>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</si>
  <si>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</si>
  <si>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</si>
  <si>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</si>
  <si>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</si>
  <si>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</si>
  <si>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</si>
  <si>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</si>
  <si>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</si>
  <si>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</si>
  <si>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</si>
  <si>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</si>
  <si>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</si>
  <si>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</si>
  <si>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</si>
  <si>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</si>
  <si>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</si>
  <si>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</si>
  <si>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</si>
  <si>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</si>
  <si>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</si>
  <si>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</si>
  <si>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</si>
  <si>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</si>
  <si>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</si>
  <si>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</si>
  <si>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</si>
  <si>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</si>
  <si>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</si>
  <si>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</si>
  <si>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</si>
  <si>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</si>
  <si>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</si>
  <si>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</si>
  <si>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</si>
  <si>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</si>
  <si>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</si>
  <si>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</si>
  <si>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</si>
  <si>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</si>
  <si>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</si>
  <si>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</si>
  <si>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</si>
  <si>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</si>
  <si>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</si>
  <si>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</si>
  <si>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</si>
  <si>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</si>
  <si>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</si>
  <si>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</si>
  <si>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</si>
  <si>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</si>
  <si>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</si>
  <si>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</si>
  <si>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</si>
  <si>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</si>
  <si>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</si>
  <si>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</si>
  <si>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</si>
  <si>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</si>
  <si>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</si>
  <si>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</si>
  <si>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</si>
  <si>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</si>
  <si>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</si>
  <si>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</si>
  <si>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</si>
  <si>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</si>
  <si>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</si>
  <si>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</si>
  <si>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</si>
  <si>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</si>
  <si>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</si>
  <si>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</si>
  <si>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</si>
  <si>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</si>
  <si>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</si>
  <si>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</si>
  <si>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</si>
  <si>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</si>
  <si>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</si>
  <si>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</si>
  <si>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</si>
  <si>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</si>
  <si>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</si>
  <si>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</si>
  <si>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</si>
  <si>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</si>
  <si>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</si>
  <si>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</si>
  <si>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</si>
  <si>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</si>
  <si>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</si>
  <si>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</si>
  <si>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</si>
  <si>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</si>
  <si>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</si>
  <si>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</si>
  <si>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</si>
  <si>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</si>
  <si>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</si>
  <si>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</si>
  <si>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</si>
  <si>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</si>
  <si>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</si>
  <si>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</si>
  <si>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</si>
  <si>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</si>
  <si>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</si>
  <si>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</si>
  <si>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</si>
  <si>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</si>
  <si>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</si>
  <si>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</si>
  <si>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</si>
  <si>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</si>
  <si>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</si>
  <si>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</si>
  <si>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</si>
  <si>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</si>
  <si>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</si>
  <si>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</si>
  <si>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</si>
  <si>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</si>
  <si>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</si>
  <si>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</si>
  <si>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</si>
  <si>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</si>
  <si>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</si>
  <si>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</si>
  <si>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</si>
  <si>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</si>
  <si>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</si>
  <si>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</si>
  <si>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</si>
  <si>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</si>
  <si>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</si>
  <si>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</si>
  <si>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</si>
  <si>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</si>
  <si>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</si>
  <si>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</si>
  <si>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</si>
  <si>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</si>
  <si>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</si>
  <si>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</si>
  <si>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</si>
  <si>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</si>
  <si>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</si>
  <si>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</si>
  <si>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</si>
  <si>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</si>
  <si>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</si>
  <si>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</si>
  <si>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</si>
  <si>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</si>
  <si>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</si>
  <si>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</si>
  <si>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</si>
  <si>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</si>
  <si>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</si>
  <si>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</si>
  <si>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</si>
  <si>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</si>
  <si>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</si>
  <si>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</si>
  <si>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</si>
  <si>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</si>
  <si>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</si>
  <si>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</si>
  <si>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</si>
  <si>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</si>
  <si>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</si>
  <si>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</si>
  <si>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</si>
  <si>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</si>
  <si>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</si>
  <si>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</si>
  <si>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</si>
  <si>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</si>
  <si>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</si>
  <si>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</si>
  <si>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</si>
  <si>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</si>
  <si>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</si>
  <si>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</si>
  <si>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</si>
  <si>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</si>
  <si>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</si>
  <si>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</si>
  <si>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</si>
  <si>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</si>
  <si>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</si>
  <si>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</si>
  <si>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</si>
  <si>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</si>
  <si>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</si>
  <si>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</si>
  <si>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</si>
  <si>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</si>
  <si>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</si>
  <si>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</si>
  <si>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</si>
  <si>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</si>
  <si>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</si>
  <si>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</si>
  <si>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</si>
  <si>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</si>
  <si>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</si>
  <si>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</si>
  <si>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</si>
  <si>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</si>
  <si>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</si>
  <si>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</si>
  <si>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</si>
  <si>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</si>
  <si>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</si>
  <si>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</si>
  <si>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</si>
  <si>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</si>
  <si>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</si>
  <si>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</si>
  <si>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</si>
  <si>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</si>
  <si>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</si>
  <si>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</si>
  <si>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</si>
  <si>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</si>
  <si>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</si>
  <si>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</si>
  <si>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</si>
  <si>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</si>
  <si>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</si>
  <si>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</si>
  <si>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</si>
  <si>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</si>
  <si>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</si>
  <si>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</si>
  <si>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</si>
  <si>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</si>
  <si>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</si>
  <si>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</si>
  <si>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</si>
  <si>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</si>
  <si>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</si>
  <si>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</si>
  <si>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</si>
  <si>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</si>
  <si>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</si>
  <si>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</si>
  <si>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</si>
  <si>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</si>
  <si>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</si>
  <si>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</si>
  <si>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</si>
  <si>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</si>
  <si>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</si>
  <si>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</si>
  <si>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</si>
  <si>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</si>
  <si>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</si>
  <si>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</si>
  <si>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</si>
  <si>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</si>
  <si>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</si>
  <si>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</si>
  <si>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</si>
  <si>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</si>
  <si>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</si>
  <si>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</si>
  <si>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</si>
  <si>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</si>
  <si>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</si>
  <si>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</si>
  <si>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</si>
  <si>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</si>
  <si>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</si>
  <si>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</si>
  <si>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</si>
  <si>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</si>
  <si>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</si>
  <si>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</si>
  <si>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</si>
  <si>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</si>
  <si>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</si>
  <si>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</si>
  <si>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</si>
  <si>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</si>
  <si>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</si>
  <si>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</si>
  <si>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</si>
  <si>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</si>
  <si>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</si>
  <si>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</si>
  <si>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</si>
  <si>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</si>
  <si>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</si>
  <si>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</si>
  <si>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</si>
  <si>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</si>
  <si>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</si>
  <si>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</si>
  <si>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</si>
  <si>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</si>
  <si>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</si>
  <si>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</si>
  <si>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</si>
  <si>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</si>
  <si>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</si>
  <si>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</si>
  <si>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</si>
  <si>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</si>
  <si>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</si>
  <si>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</si>
  <si>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</si>
  <si>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</si>
  <si>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</si>
  <si>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</si>
  <si>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</si>
  <si>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</si>
  <si>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</si>
  <si>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</si>
  <si>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</si>
  <si>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</si>
  <si>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</si>
  <si>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</si>
  <si>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</si>
  <si>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</si>
  <si>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</si>
  <si>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</si>
  <si>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</si>
  <si>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</si>
  <si>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</si>
  <si>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</si>
  <si>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</si>
  <si>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</si>
  <si>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</si>
  <si>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</si>
  <si>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</si>
  <si>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</si>
  <si>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</si>
  <si>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</si>
  <si>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</si>
  <si>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</si>
  <si>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</si>
  <si>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</si>
  <si>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</si>
  <si>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</si>
  <si>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</si>
  <si>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</si>
  <si>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</si>
  <si>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</si>
  <si>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</si>
  <si>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</si>
  <si>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</si>
  <si>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</si>
  <si>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</si>
  <si>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</si>
  <si>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</si>
  <si>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</si>
  <si>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</si>
  <si>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</si>
  <si>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</si>
  <si>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</si>
  <si>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</si>
  <si>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</si>
  <si>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</si>
  <si>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</si>
  <si>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</si>
  <si>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</si>
  <si>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</si>
  <si>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</si>
  <si>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</si>
  <si>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</si>
  <si>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</si>
  <si>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</si>
  <si>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</si>
  <si>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</si>
  <si>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</si>
  <si>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</si>
  <si>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</si>
  <si>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</si>
  <si>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</si>
  <si>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</si>
  <si>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</si>
  <si>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</si>
  <si>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</si>
  <si>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</si>
  <si>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</si>
  <si>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</si>
  <si>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</si>
  <si>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</si>
  <si>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</si>
  <si>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</si>
  <si>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</si>
  <si>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</si>
  <si>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</si>
  <si>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</si>
  <si>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</si>
  <si>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</si>
  <si>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</si>
  <si>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</si>
  <si>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</si>
  <si>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</si>
  <si>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</si>
  <si>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</si>
  <si>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</si>
  <si>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</si>
  <si>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</si>
  <si>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</si>
  <si>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</si>
  <si>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</si>
  <si>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</si>
  <si>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</si>
  <si>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</si>
  <si>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</si>
  <si>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</si>
  <si>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</si>
  <si>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</si>
  <si>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</si>
  <si>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</si>
  <si>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</si>
  <si>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</si>
  <si>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</si>
  <si>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</si>
  <si>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</si>
  <si>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</si>
  <si>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</si>
  <si>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</si>
  <si>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</si>
  <si>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</si>
  <si>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</si>
  <si>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</si>
  <si>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</si>
  <si>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</si>
  <si>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</si>
  <si>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</si>
  <si>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</si>
  <si>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</si>
  <si>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</si>
  <si>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</si>
  <si>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</si>
  <si>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</si>
  <si>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</si>
  <si>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</si>
  <si>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</si>
  <si>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</si>
  <si>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</si>
  <si>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</si>
  <si>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</si>
  <si>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</si>
  <si>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</si>
  <si>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</si>
  <si>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</si>
  <si>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</si>
  <si>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</si>
  <si>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</si>
  <si>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</si>
  <si>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</si>
  <si>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</si>
  <si>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</si>
  <si>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</si>
  <si>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</si>
  <si>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</si>
  <si>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</si>
  <si>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</si>
  <si>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</si>
  <si>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</si>
  <si>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</si>
  <si>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</si>
  <si>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</si>
  <si>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</si>
  <si>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</si>
  <si>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</si>
  <si>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</si>
  <si>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</si>
  <si>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</si>
  <si>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</si>
  <si>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</si>
  <si>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</si>
  <si>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</si>
  <si>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</si>
  <si>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</si>
  <si>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</si>
  <si>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</si>
  <si>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</si>
  <si>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</si>
  <si>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</si>
  <si>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</si>
  <si>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</si>
  <si>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</si>
  <si>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</si>
  <si>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</si>
  <si>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</si>
  <si>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</si>
  <si>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</si>
  <si>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</si>
  <si>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</si>
  <si>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</si>
  <si>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</si>
  <si>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</si>
  <si>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</si>
  <si>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</si>
  <si>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</si>
  <si>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</si>
  <si>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</si>
  <si>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</si>
  <si>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</si>
  <si>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</si>
  <si>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</si>
  <si>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</si>
  <si>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</si>
  <si>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</si>
  <si>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</si>
  <si>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</si>
  <si>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</si>
  <si>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</si>
  <si>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</si>
  <si>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</si>
  <si>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</si>
  <si>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</si>
  <si>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</si>
  <si>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</si>
  <si>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</si>
  <si>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</si>
  <si>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</si>
  <si>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</si>
  <si>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</si>
  <si>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</si>
  <si>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</si>
  <si>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</si>
  <si>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</si>
  <si>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</si>
  <si>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</si>
  <si>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</si>
  <si>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</si>
  <si>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</si>
  <si>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</si>
  <si>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</si>
  <si>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</si>
  <si>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</si>
  <si>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</si>
  <si>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</si>
  <si>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</si>
  <si>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</si>
  <si>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</si>
  <si>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</si>
  <si>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</si>
  <si>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</si>
  <si>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</si>
  <si>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</si>
  <si>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</si>
  <si>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</si>
  <si>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</si>
  <si>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</si>
  <si>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</si>
  <si>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</si>
  <si>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</si>
  <si>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</si>
  <si>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</si>
  <si>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</si>
  <si>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</si>
  <si>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</si>
  <si>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</si>
  <si>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</si>
  <si>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</si>
  <si>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</si>
  <si>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</si>
  <si>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</si>
  <si>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</si>
  <si>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</si>
  <si>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</si>
  <si>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</si>
  <si>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</si>
  <si>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</si>
  <si>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</si>
  <si>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</si>
  <si>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</si>
  <si>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</si>
  <si>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</si>
  <si>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</si>
  <si>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</si>
  <si>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</si>
  <si>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</si>
  <si>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</si>
  <si>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</si>
  <si>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</si>
  <si>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</si>
  <si>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</si>
  <si>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</si>
  <si>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</si>
  <si>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</si>
  <si>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</si>
  <si>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</si>
  <si>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</si>
  <si>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</si>
  <si>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</si>
  <si>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</si>
  <si>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</si>
  <si>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</si>
  <si>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</si>
  <si>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</si>
  <si>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</si>
  <si>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</si>
  <si>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</si>
  <si>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</si>
  <si>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</si>
  <si>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</si>
  <si>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</si>
  <si>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</si>
  <si>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</si>
  <si>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</si>
  <si>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</si>
  <si>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</si>
  <si>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</si>
  <si>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</si>
  <si>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</si>
  <si>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</si>
  <si>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</si>
  <si>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</si>
  <si>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</si>
  <si>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</si>
  <si>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</si>
  <si>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</si>
  <si>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</si>
  <si>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</si>
  <si>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</si>
  <si>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</si>
  <si>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</si>
  <si>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</si>
  <si>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</si>
  <si>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</si>
  <si>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</si>
  <si>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</si>
  <si>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</si>
  <si>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</si>
  <si>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</si>
  <si>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</si>
  <si>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</si>
  <si>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</si>
  <si>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</si>
  <si>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</si>
  <si>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</si>
  <si>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</si>
  <si>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</si>
  <si>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</si>
  <si>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</si>
  <si>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</si>
  <si>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</si>
  <si>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</si>
  <si>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</si>
  <si>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</si>
  <si>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</si>
  <si>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</si>
  <si>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</si>
  <si>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</si>
  <si>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</si>
  <si>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</si>
  <si>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</si>
  <si>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</si>
  <si>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</si>
  <si>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</si>
  <si>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</si>
  <si>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</si>
  <si>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</si>
  <si>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</si>
  <si>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</si>
  <si>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</si>
  <si>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</si>
  <si>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</si>
  <si>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</si>
  <si>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</si>
  <si>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</si>
  <si>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</si>
  <si>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</si>
  <si>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</si>
  <si>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</si>
  <si>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</si>
  <si>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</si>
  <si>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</si>
  <si>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</si>
  <si>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</si>
  <si>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</si>
  <si>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</si>
  <si>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</si>
  <si>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</si>
  <si>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</si>
  <si>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</si>
  <si>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</si>
  <si>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</si>
  <si>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</si>
  <si>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</si>
  <si>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</si>
  <si>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</si>
  <si>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</si>
  <si>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</si>
  <si>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</si>
  <si>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</si>
  <si>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</si>
  <si>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</si>
  <si>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</si>
  <si>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</si>
  <si>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</si>
  <si>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</si>
  <si>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</si>
  <si>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</si>
  <si>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</si>
  <si>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</si>
  <si>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</si>
  <si>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</si>
  <si>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</si>
  <si>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</si>
  <si>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</si>
  <si>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</si>
  <si>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</si>
  <si>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</si>
  <si>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</si>
  <si>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</si>
  <si>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</si>
  <si>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</si>
  <si>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</si>
  <si>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</si>
  <si>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</si>
  <si>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</si>
  <si>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</si>
  <si>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</si>
  <si>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</si>
  <si>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</si>
  <si>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</si>
  <si>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</si>
  <si>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</si>
  <si>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</si>
  <si>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</si>
  <si>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</si>
  <si>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</si>
  <si>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</si>
  <si>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</si>
  <si>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</si>
  <si>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</si>
  <si>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</si>
  <si>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</si>
  <si>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</si>
  <si>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</si>
  <si>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</si>
  <si>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</si>
  <si>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</si>
  <si>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</si>
  <si>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</si>
  <si>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</si>
  <si>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</si>
  <si>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</si>
  <si>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</si>
  <si>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</si>
  <si>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</si>
  <si>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</si>
  <si>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</si>
  <si>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</si>
  <si>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</si>
  <si>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</si>
  <si>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</si>
  <si>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</si>
  <si>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</si>
  <si>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</si>
  <si>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</si>
  <si>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</si>
  <si>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</si>
  <si>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</si>
  <si>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</si>
  <si>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</si>
  <si>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</si>
  <si>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</si>
  <si>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</si>
  <si>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</si>
  <si>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</si>
  <si>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</si>
  <si>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</si>
  <si>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</si>
  <si>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</si>
  <si>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</si>
  <si>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</si>
  <si>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</si>
  <si>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</si>
  <si>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</si>
  <si>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</si>
  <si>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</si>
  <si>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</si>
  <si>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</si>
  <si>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</si>
  <si>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</si>
  <si>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</si>
  <si>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</si>
  <si>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</si>
  <si>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</si>
  <si>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</si>
  <si>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</si>
  <si>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</si>
  <si>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</si>
  <si>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</si>
  <si>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</si>
  <si>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</si>
  <si>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</si>
  <si>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</si>
  <si>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</si>
  <si>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</si>
  <si>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</si>
  <si>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</si>
  <si>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</si>
  <si>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</si>
  <si>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</si>
  <si>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</si>
  <si>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</si>
  <si>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</si>
  <si>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</si>
  <si>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</si>
  <si>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</si>
  <si>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</si>
  <si>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</si>
  <si>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</si>
  <si>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</si>
  <si>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</si>
  <si>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</si>
  <si>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</si>
  <si>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</si>
  <si>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</si>
  <si>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</si>
  <si>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</si>
  <si>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</si>
  <si>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</si>
  <si>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</si>
  <si>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</si>
  <si>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</si>
  <si>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</si>
  <si>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</si>
  <si>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</si>
  <si>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</si>
  <si>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</si>
  <si>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</si>
  <si>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</si>
  <si>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</si>
  <si>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</si>
  <si>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</si>
  <si>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</si>
  <si>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</si>
  <si>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</si>
  <si>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</si>
  <si>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</si>
  <si>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</si>
  <si>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</si>
  <si>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</si>
  <si>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</si>
  <si>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</si>
  <si>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</si>
  <si>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</si>
  <si>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</si>
  <si>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</si>
  <si>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</si>
  <si>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</si>
  <si>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</si>
  <si>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</si>
  <si>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</si>
  <si>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</si>
  <si>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</si>
  <si>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</si>
  <si>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</si>
  <si>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</si>
  <si>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</si>
  <si>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</si>
  <si>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</si>
  <si>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</si>
  <si>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</si>
  <si>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</si>
  <si>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</si>
  <si>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</si>
  <si>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</si>
  <si>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</si>
  <si>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</si>
  <si>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</si>
  <si>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</si>
  <si>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</si>
  <si>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</si>
  <si>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</si>
  <si>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</si>
  <si>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</si>
  <si>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</si>
  <si>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</si>
  <si>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</si>
  <si>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</si>
  <si>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</si>
  <si>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</si>
  <si>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</si>
  <si>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</si>
  <si>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</si>
  <si>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</si>
  <si>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</si>
  <si>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</si>
  <si>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</si>
  <si>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</si>
  <si>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</si>
  <si>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</si>
  <si>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</si>
  <si>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</si>
  <si>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</si>
  <si>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</si>
  <si>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</si>
  <si>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</si>
  <si>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</si>
  <si>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</si>
  <si>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</si>
  <si>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</si>
  <si>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</si>
  <si>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</si>
  <si>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</si>
  <si>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</si>
  <si>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</si>
  <si>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</si>
  <si>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</si>
  <si>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</si>
  <si>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</si>
  <si>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</si>
  <si>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</si>
  <si>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</si>
  <si>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</si>
  <si>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</si>
  <si>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</si>
  <si>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</si>
  <si>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</si>
  <si>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</si>
  <si>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</si>
  <si>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</si>
  <si>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</si>
  <si>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</si>
  <si>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</si>
  <si>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</si>
  <si>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</si>
  <si>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</si>
  <si>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</si>
  <si>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</si>
  <si>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</si>
  <si>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</si>
  <si>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</si>
  <si>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</si>
  <si>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</si>
  <si>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</si>
  <si>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</si>
  <si>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</si>
  <si>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</si>
  <si>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</si>
  <si>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</si>
  <si>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</si>
  <si>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</si>
  <si>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</si>
  <si>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</si>
  <si>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</si>
  <si>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</si>
  <si>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</si>
  <si>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</si>
  <si>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</si>
  <si>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</si>
  <si>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</si>
  <si>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</si>
  <si>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</si>
  <si>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</si>
  <si>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</si>
  <si>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</si>
  <si>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</si>
  <si>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</si>
  <si>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</si>
  <si>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</si>
  <si>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</si>
  <si>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</si>
  <si>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</si>
  <si>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</si>
  <si>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</si>
  <si>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</si>
  <si>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</si>
  <si>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</si>
  <si>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</si>
  <si>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</si>
  <si>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</si>
  <si>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</si>
  <si>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</si>
  <si>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</si>
  <si>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</si>
  <si>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</si>
  <si>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</si>
  <si>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</si>
  <si>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</si>
  <si>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</si>
  <si>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</si>
  <si>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</si>
  <si>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</si>
  <si>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</si>
  <si>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</si>
  <si>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</si>
  <si>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</si>
  <si>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</si>
  <si>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</si>
  <si>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</si>
  <si>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</si>
  <si>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</si>
  <si>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</si>
  <si>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</si>
  <si>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</si>
  <si>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</si>
  <si>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</si>
  <si>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</si>
  <si>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</si>
  <si>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</si>
  <si>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</si>
  <si>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</si>
  <si>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</si>
  <si>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</si>
  <si>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</si>
  <si>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</si>
  <si>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</si>
  <si>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</si>
  <si>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</si>
  <si>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</si>
  <si>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</si>
  <si>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</si>
  <si>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</si>
  <si>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</si>
  <si>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</si>
  <si>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</si>
  <si>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</si>
  <si>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</si>
  <si>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</si>
  <si>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</si>
  <si>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</si>
  <si>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</si>
  <si>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</si>
  <si>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</si>
  <si>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</si>
  <si>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</si>
  <si>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</si>
  <si>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</si>
  <si>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</si>
  <si>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</si>
  <si>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</si>
  <si>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</si>
  <si>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</si>
  <si>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</si>
  <si>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</si>
  <si>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</si>
  <si>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</si>
  <si>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</si>
  <si>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</si>
  <si>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</si>
  <si>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</si>
  <si>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</si>
  <si>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</si>
  <si>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</si>
  <si>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</si>
  <si>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</si>
  <si>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</si>
  <si>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</si>
  <si>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</si>
  <si>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</si>
  <si>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</si>
  <si>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</si>
  <si>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</si>
  <si>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</si>
  <si>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</si>
  <si>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</si>
  <si>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</si>
  <si>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</si>
  <si>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</si>
  <si>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</si>
  <si>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</si>
  <si>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</si>
  <si>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</si>
  <si>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</si>
  <si>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</si>
  <si>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</si>
  <si>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</si>
  <si>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</si>
  <si>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</si>
  <si>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</si>
  <si>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</si>
  <si>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</si>
  <si>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</si>
  <si>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</si>
  <si>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</si>
  <si>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</si>
  <si>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</si>
  <si>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</si>
  <si>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</si>
  <si>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</si>
  <si>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</si>
  <si>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</si>
  <si>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</si>
  <si>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</si>
  <si>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</si>
  <si>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</si>
  <si>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</si>
  <si>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</si>
  <si>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</si>
  <si>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</si>
  <si>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</si>
  <si>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</si>
  <si>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</si>
  <si>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</si>
  <si>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</si>
  <si>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</si>
  <si>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</si>
  <si>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</si>
  <si>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</si>
  <si>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</si>
  <si>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</si>
  <si>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</si>
  <si>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</si>
  <si>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</si>
  <si>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</si>
  <si>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</si>
  <si>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</si>
  <si>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</si>
  <si>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</si>
  <si>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</si>
  <si>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</si>
  <si>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</si>
  <si>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</si>
  <si>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</si>
  <si>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</si>
  <si>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</si>
  <si>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</si>
  <si>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</si>
  <si>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</si>
  <si>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</si>
  <si>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</si>
  <si>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</si>
  <si>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</si>
  <si>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</si>
  <si>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</si>
  <si>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</si>
  <si>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</si>
  <si>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</si>
  <si>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</si>
  <si>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</si>
  <si>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</si>
  <si>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</si>
  <si>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</si>
  <si>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</si>
  <si>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</si>
  <si>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</si>
  <si>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</si>
  <si>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</si>
  <si>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</si>
  <si>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</si>
  <si>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</si>
  <si>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</si>
  <si>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</si>
  <si>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</si>
  <si>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</si>
  <si>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</si>
  <si>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</si>
  <si>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</si>
  <si>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</si>
  <si>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</si>
  <si>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</si>
  <si>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</si>
  <si>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</si>
  <si>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</si>
  <si>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</si>
  <si>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</si>
  <si>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</si>
  <si>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</si>
  <si>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</si>
  <si>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</si>
  <si>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</si>
  <si>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</si>
  <si>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</si>
  <si>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</si>
  <si>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</si>
  <si>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</si>
  <si>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</si>
  <si>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</si>
  <si>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</si>
  <si>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</si>
  <si>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</si>
  <si>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</si>
  <si>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</si>
  <si>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</si>
  <si>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</si>
  <si>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</si>
  <si>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</si>
  <si>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</si>
  <si>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</si>
  <si>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</si>
  <si>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</si>
  <si>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</si>
  <si>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</si>
  <si>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</si>
  <si>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</si>
  <si>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</si>
  <si>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</si>
  <si>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</si>
  <si>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</si>
  <si>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</si>
  <si>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</si>
  <si>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</si>
  <si>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</si>
  <si>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</si>
  <si>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</si>
  <si>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</si>
  <si>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</si>
  <si>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</si>
  <si>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</si>
  <si>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</si>
  <si>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</si>
  <si>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</si>
  <si>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</si>
  <si>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</si>
  <si>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</si>
  <si>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</si>
  <si>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</si>
  <si>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</si>
  <si>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</si>
  <si>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</si>
  <si>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</si>
  <si>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</si>
  <si>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</si>
  <si>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</si>
  <si>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</si>
  <si>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</si>
  <si>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</si>
  <si>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</si>
  <si>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</si>
  <si>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</si>
  <si>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</si>
  <si>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</si>
  <si>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</si>
  <si>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</si>
  <si>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</si>
  <si>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</si>
  <si>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</si>
  <si>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</si>
  <si>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</si>
  <si>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</si>
  <si>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</si>
  <si>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</si>
  <si>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</si>
  <si>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</si>
  <si>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</si>
  <si>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</si>
  <si>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</si>
  <si>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</si>
  <si>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</si>
  <si>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</si>
  <si>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</si>
  <si>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</si>
  <si>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</si>
  <si>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</si>
  <si>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</si>
  <si>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</si>
  <si>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</si>
  <si>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</si>
  <si>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</si>
  <si>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</si>
  <si>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</si>
  <si>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</si>
  <si>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</si>
  <si>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</si>
  <si>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</si>
  <si>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</si>
  <si>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</si>
  <si>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</si>
  <si>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</si>
  <si>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</si>
  <si>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</si>
  <si>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</si>
  <si>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</si>
  <si>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</si>
  <si>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</si>
  <si>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</si>
  <si>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</si>
  <si>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</si>
  <si>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</si>
  <si>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</si>
  <si>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</si>
  <si>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</si>
  <si>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</si>
  <si>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</si>
  <si>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</si>
  <si>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</si>
  <si>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</si>
  <si>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</si>
  <si>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</si>
  <si>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</si>
  <si>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</si>
  <si>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</si>
  <si>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</si>
  <si>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</si>
  <si>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</si>
  <si>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</si>
  <si>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</si>
  <si>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</si>
  <si>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</si>
  <si>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</si>
  <si>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</si>
  <si>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</si>
  <si>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</si>
  <si>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</si>
  <si>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</si>
  <si>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</si>
  <si>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</si>
  <si>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</si>
  <si>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</si>
  <si>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</si>
  <si>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</si>
  <si>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</si>
  <si>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</si>
  <si>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</si>
  <si>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</si>
  <si>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</si>
  <si>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</si>
  <si>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</si>
  <si>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</si>
  <si>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</si>
  <si>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</si>
  <si>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</si>
  <si>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</si>
  <si>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</si>
  <si>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</si>
  <si>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</si>
  <si>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</si>
  <si>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</si>
  <si>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</si>
  <si>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</si>
  <si>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</si>
  <si>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</si>
  <si>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</si>
  <si>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</si>
  <si>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</si>
  <si>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</si>
  <si>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</si>
  <si>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</si>
  <si>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</si>
  <si>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</si>
  <si>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</si>
  <si>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</si>
  <si>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</si>
  <si>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</si>
  <si>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</si>
  <si>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</si>
  <si>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</si>
  <si>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</si>
  <si>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</si>
  <si>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</si>
  <si>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</si>
  <si>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</si>
  <si>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</si>
  <si>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</si>
  <si>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</si>
  <si>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</si>
  <si>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</si>
  <si>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</si>
  <si>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</si>
  <si>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</si>
  <si>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</si>
  <si>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</si>
  <si>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</si>
  <si>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</si>
  <si>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</si>
  <si>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</si>
  <si>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</si>
  <si>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</si>
  <si>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</si>
  <si>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</si>
  <si>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</si>
  <si>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</si>
  <si>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</si>
  <si>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</si>
  <si>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</si>
  <si>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</si>
  <si>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</si>
  <si>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</si>
  <si>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</si>
  <si>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</si>
  <si>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</si>
  <si>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</si>
  <si>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</si>
  <si>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</si>
  <si>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</si>
  <si>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</si>
  <si>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</si>
  <si>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</si>
  <si>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</si>
  <si>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</si>
  <si>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</si>
  <si>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</si>
  <si>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</si>
  <si>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</si>
  <si>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</si>
  <si>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</si>
  <si>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</si>
  <si>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</si>
  <si>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</si>
  <si>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</si>
  <si>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</si>
  <si>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</si>
  <si>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</si>
  <si>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</si>
  <si>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</si>
  <si>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</si>
  <si>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</si>
  <si>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</si>
  <si>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</si>
  <si>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</si>
  <si>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</si>
  <si>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</si>
  <si>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</si>
  <si>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</si>
  <si>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</si>
  <si>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</si>
  <si>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</si>
  <si>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</si>
  <si>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</si>
  <si>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</si>
  <si>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</si>
  <si>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</si>
  <si>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</si>
  <si>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</si>
  <si>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</si>
  <si>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</si>
  <si>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</si>
  <si>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</si>
  <si>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</si>
  <si>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</si>
  <si>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</si>
  <si>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</si>
  <si>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</si>
  <si>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</si>
  <si>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</si>
  <si>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</si>
  <si>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</si>
  <si>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</si>
  <si>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</si>
  <si>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</si>
  <si>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</si>
  <si>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</si>
  <si>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</si>
  <si>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</si>
  <si>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</si>
  <si>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</si>
  <si>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</si>
  <si>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</si>
  <si>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</si>
  <si>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</si>
  <si>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</si>
  <si>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</si>
  <si>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</si>
  <si>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</si>
  <si>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</si>
  <si>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</si>
  <si>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</si>
  <si>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</si>
  <si>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</si>
  <si>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</si>
  <si>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</si>
  <si>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</si>
  <si>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</si>
  <si>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</si>
  <si>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</si>
  <si>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</si>
  <si>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</si>
  <si>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</si>
  <si>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</si>
  <si>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</si>
  <si>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</si>
  <si>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</si>
  <si>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</si>
  <si>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</si>
  <si>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</si>
  <si>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</si>
  <si>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</si>
  <si>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</si>
  <si>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</si>
  <si>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</si>
  <si>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</si>
  <si>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</si>
  <si>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</si>
  <si>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</si>
  <si>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</si>
  <si>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</si>
  <si>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</si>
  <si>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</si>
  <si>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</si>
  <si>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</si>
  <si>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</si>
  <si>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</si>
  <si>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</si>
  <si>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</si>
  <si>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</si>
  <si>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</si>
  <si>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</si>
  <si>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</si>
  <si>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</si>
  <si>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</si>
  <si>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</si>
  <si>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</si>
  <si>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</si>
  <si>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</si>
  <si>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</si>
  <si>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</si>
  <si>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</si>
  <si>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</si>
  <si>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</si>
  <si>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</si>
  <si>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</si>
  <si>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</si>
  <si>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</si>
  <si>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</si>
  <si>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</si>
  <si>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</si>
  <si>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</si>
  <si>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</si>
  <si>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</si>
  <si>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</si>
  <si>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</si>
  <si>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</si>
  <si>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</si>
  <si>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</si>
  <si>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</si>
  <si>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</si>
  <si>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</si>
  <si>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</si>
  <si>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</si>
  <si>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</si>
  <si>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</si>
  <si>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</si>
  <si>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</si>
  <si>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</si>
  <si>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</si>
  <si>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</si>
  <si>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</si>
  <si>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</si>
  <si>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</si>
  <si>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</si>
  <si>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</si>
  <si>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</si>
  <si>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</si>
  <si>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</si>
  <si>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</si>
  <si>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</si>
  <si>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</si>
  <si>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</si>
  <si>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</si>
  <si>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</si>
  <si>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</si>
  <si>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</si>
  <si>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</si>
  <si>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</si>
  <si>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</si>
  <si>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</si>
  <si>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</si>
  <si>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</si>
  <si>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</si>
  <si>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</si>
  <si>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</si>
  <si>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</si>
  <si>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</si>
  <si>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</si>
  <si>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</si>
  <si>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</si>
  <si>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</si>
  <si>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</si>
  <si>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</si>
  <si>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</si>
  <si>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</si>
  <si>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</si>
  <si>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</si>
  <si>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</si>
  <si>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</si>
  <si>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</si>
  <si>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</si>
  <si>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</si>
  <si>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</si>
  <si>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</si>
  <si>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</si>
  <si>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</si>
  <si>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</si>
  <si>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</si>
  <si>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</si>
  <si>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</si>
  <si>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</si>
  <si>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</si>
  <si>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</si>
  <si>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</si>
  <si>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</si>
  <si>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</si>
  <si>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</si>
  <si>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</si>
  <si>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</si>
  <si>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</si>
  <si>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</si>
  <si>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</si>
  <si>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</si>
  <si>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</si>
  <si>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</si>
  <si>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</si>
  <si>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</si>
  <si>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</si>
  <si>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</si>
  <si>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</si>
  <si>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</si>
  <si>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</si>
  <si>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</si>
  <si>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</si>
  <si>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</si>
  <si>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</si>
  <si>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</si>
  <si>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</si>
  <si>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</si>
  <si>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</si>
  <si>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</si>
  <si>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</si>
  <si>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</si>
  <si>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</si>
  <si>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</si>
  <si>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</si>
  <si>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</si>
  <si>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</si>
  <si>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</si>
  <si>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</si>
  <si>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</si>
  <si>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</si>
  <si>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</si>
  <si>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</si>
  <si>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</si>
  <si>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</si>
  <si>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</si>
  <si>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</si>
  <si>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</si>
  <si>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</si>
  <si>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</si>
  <si>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</si>
  <si>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</si>
  <si>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</si>
  <si>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</si>
  <si>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</si>
  <si>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</si>
  <si>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</si>
  <si>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</si>
  <si>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</si>
  <si>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</si>
  <si>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</si>
  <si>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</si>
  <si>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</si>
  <si>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</si>
  <si>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</si>
  <si>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</si>
  <si>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</si>
  <si>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</si>
  <si>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</si>
  <si>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</si>
  <si>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</si>
  <si>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</si>
  <si>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</si>
  <si>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</si>
  <si>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</si>
  <si>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</si>
  <si>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</si>
  <si>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</si>
  <si>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</si>
  <si>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</si>
  <si>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</si>
  <si>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</si>
  <si>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</si>
  <si>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</si>
  <si>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</si>
  <si>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</si>
  <si>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</si>
  <si>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</si>
  <si>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</si>
  <si>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</si>
  <si>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</si>
  <si>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</si>
  <si>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</si>
  <si>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</si>
  <si>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</si>
  <si>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</si>
  <si>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</si>
  <si>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</si>
  <si>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</si>
  <si>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</si>
  <si>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</si>
  <si>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</si>
  <si>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</si>
  <si>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</si>
  <si>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</si>
  <si>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</si>
  <si>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</si>
  <si>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</si>
  <si>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</si>
  <si>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</si>
  <si>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</si>
  <si>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</si>
  <si>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</si>
  <si>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</si>
  <si>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</si>
  <si>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</si>
  <si>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</si>
  <si>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</si>
  <si>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</si>
  <si>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</si>
  <si>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</si>
  <si>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</si>
  <si>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</si>
  <si>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</si>
  <si>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</si>
  <si>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</si>
  <si>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</si>
  <si>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</si>
  <si>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</si>
  <si>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</si>
  <si>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</si>
  <si>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</si>
  <si>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</si>
  <si>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</si>
  <si>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</si>
  <si>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</si>
  <si>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</si>
  <si>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</si>
  <si>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</si>
  <si>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</si>
  <si>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</si>
  <si>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</si>
  <si>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</si>
  <si>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</si>
  <si>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</si>
  <si>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</si>
  <si>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</si>
  <si>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</si>
  <si>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</si>
  <si>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</si>
  <si>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</si>
  <si>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</si>
  <si>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</si>
  <si>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</si>
  <si>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</si>
  <si>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</si>
  <si>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</si>
  <si>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</si>
  <si>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</si>
  <si>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</si>
  <si>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</si>
  <si>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</si>
  <si>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</si>
  <si>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</si>
  <si>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</si>
  <si>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</si>
  <si>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</si>
  <si>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</si>
  <si>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</si>
  <si>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</si>
  <si>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</si>
  <si>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</si>
  <si>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</si>
  <si>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</si>
  <si>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</si>
  <si>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</si>
  <si>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</si>
  <si>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</si>
  <si>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</si>
  <si>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</si>
  <si>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</si>
  <si>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</si>
  <si>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</si>
  <si>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</si>
  <si>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</si>
  <si>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</si>
  <si>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</si>
  <si>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</si>
  <si>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</si>
  <si>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</si>
  <si>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</si>
  <si>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</si>
  <si>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</si>
  <si>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</si>
  <si>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</si>
  <si>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</si>
  <si>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</si>
  <si>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</si>
  <si>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</si>
  <si>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</si>
  <si>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</si>
  <si>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</si>
  <si>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</si>
  <si>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</si>
  <si>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</si>
  <si>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</si>
  <si>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</si>
  <si>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</si>
  <si>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</si>
  <si>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</si>
  <si>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</si>
  <si>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</si>
  <si>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</si>
  <si>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</si>
  <si>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</si>
  <si>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</si>
  <si>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</si>
  <si>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</si>
  <si>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</si>
  <si>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</si>
  <si>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</si>
  <si>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</si>
  <si>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</si>
  <si>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</si>
  <si>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</si>
  <si>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</si>
  <si>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</si>
  <si>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</si>
  <si>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</si>
  <si>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</si>
  <si>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</si>
  <si>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</si>
  <si>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</si>
  <si>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</si>
  <si>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</si>
  <si>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</si>
  <si>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</si>
  <si>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</si>
  <si>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</si>
  <si>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</si>
  <si>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</si>
  <si>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</si>
  <si>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</si>
  <si>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</si>
  <si>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</si>
  <si>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</si>
  <si>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</si>
  <si>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</si>
  <si>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</si>
  <si>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</si>
  <si>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</si>
  <si>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</si>
  <si>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</si>
  <si>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</si>
  <si>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</si>
  <si>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</si>
  <si>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</si>
  <si>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</si>
  <si>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</si>
  <si>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</si>
  <si>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</si>
  <si>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</si>
  <si>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</si>
  <si>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</si>
  <si>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</si>
  <si>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</si>
  <si>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</si>
  <si>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</si>
  <si>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</si>
  <si>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</si>
  <si>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</si>
  <si>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</si>
  <si>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</si>
  <si>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</si>
  <si>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</si>
  <si>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</si>
  <si>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</si>
  <si>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</si>
  <si>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</si>
  <si>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</si>
  <si>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</si>
  <si>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</si>
  <si>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</si>
  <si>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</si>
  <si>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</si>
  <si>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</si>
  <si>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</si>
  <si>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</si>
  <si>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</si>
  <si>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</si>
  <si>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</si>
  <si>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</si>
  <si>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</si>
  <si>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</si>
  <si>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</si>
  <si>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</si>
  <si>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</si>
  <si>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</si>
  <si>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</si>
  <si>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</si>
  <si>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</si>
  <si>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</si>
  <si>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</si>
  <si>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</si>
  <si>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</si>
  <si>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</si>
  <si>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</si>
  <si>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</si>
  <si>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</si>
  <si>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</si>
  <si>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</si>
  <si>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</si>
  <si>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</si>
  <si>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</si>
  <si>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</si>
  <si>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</si>
  <si>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</si>
  <si>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</si>
  <si>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</si>
  <si>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</si>
  <si>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</si>
  <si>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</si>
  <si>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</si>
  <si>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</si>
  <si>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</si>
  <si>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</si>
  <si>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</si>
  <si>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</si>
  <si>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</si>
  <si>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</si>
  <si>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</si>
  <si>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</si>
  <si>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</si>
  <si>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</si>
  <si>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</si>
  <si>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</si>
  <si>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</si>
  <si>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</si>
  <si>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</si>
  <si>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</si>
  <si>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</si>
  <si>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</si>
  <si>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</si>
  <si>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</si>
  <si>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</si>
  <si>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</si>
  <si>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</si>
  <si>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</si>
  <si>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</si>
  <si>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</si>
  <si>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</si>
  <si>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</si>
  <si>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</si>
  <si>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</si>
  <si>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</si>
  <si>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</si>
  <si>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</si>
  <si>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</si>
  <si>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</si>
  <si>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</si>
  <si>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</si>
  <si>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</si>
  <si>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</si>
  <si>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</si>
  <si>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</si>
  <si>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</si>
  <si>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</si>
  <si>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</si>
  <si>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</si>
  <si>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</si>
  <si>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</si>
  <si>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</si>
  <si>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</si>
  <si>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</si>
  <si>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</si>
  <si>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</si>
  <si>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</si>
  <si>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</si>
  <si>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</si>
  <si>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</si>
  <si>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</si>
  <si>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</si>
  <si>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</si>
  <si>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</si>
  <si>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</si>
  <si>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</si>
  <si>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</si>
  <si>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</si>
  <si>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</si>
  <si>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</si>
  <si>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</si>
  <si>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</si>
  <si>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</si>
  <si>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</si>
  <si>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</si>
  <si>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</si>
  <si>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</si>
  <si>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</si>
  <si>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</si>
  <si>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</si>
  <si>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</si>
  <si>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</si>
  <si>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</si>
  <si>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</si>
  <si>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</si>
  <si>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</si>
  <si>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</si>
  <si>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</si>
  <si>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</si>
  <si>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</si>
  <si>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</si>
  <si>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</si>
  <si>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</si>
  <si>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</si>
  <si>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</si>
  <si>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</si>
  <si>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</si>
  <si>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</si>
  <si>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</si>
  <si>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</si>
  <si>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</si>
  <si>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</si>
  <si>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</si>
  <si>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</si>
  <si>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</si>
  <si>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</si>
  <si>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</si>
  <si>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</si>
  <si>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</si>
  <si>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</si>
  <si>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</si>
  <si>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</si>
  <si>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</si>
  <si>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</si>
  <si>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</si>
  <si>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</si>
  <si>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</si>
  <si>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</si>
  <si>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</si>
  <si>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</si>
  <si>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</si>
  <si>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</si>
  <si>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</si>
  <si>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</si>
  <si>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</si>
  <si>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</si>
  <si>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</si>
  <si>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</si>
  <si>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</si>
  <si>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</si>
  <si>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</si>
  <si>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</si>
  <si>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</si>
  <si>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</si>
  <si>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</si>
  <si>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</si>
  <si>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</si>
  <si>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</si>
  <si>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</si>
  <si>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</si>
  <si>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</si>
  <si>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</si>
  <si>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</si>
  <si>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</si>
  <si>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</si>
  <si>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</si>
  <si>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</si>
  <si>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</si>
  <si>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</si>
  <si>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</si>
  <si>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</si>
  <si>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</si>
  <si>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</si>
  <si>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</si>
  <si>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</si>
  <si>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</si>
  <si>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</si>
  <si>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</si>
  <si>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</si>
  <si>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</si>
  <si>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</si>
  <si>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</si>
  <si>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</si>
  <si>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</si>
  <si>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</si>
  <si>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</si>
  <si>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</si>
  <si>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</si>
  <si>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</si>
  <si>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</si>
  <si>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</si>
  <si>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</si>
  <si>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</si>
  <si>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</si>
  <si>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</si>
  <si>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</si>
  <si>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</si>
  <si>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</si>
  <si>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</si>
  <si>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</si>
  <si>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</si>
  <si>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</si>
  <si>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</si>
  <si>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</si>
  <si>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</si>
  <si>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</si>
  <si>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</si>
  <si>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</si>
  <si>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</si>
  <si>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</si>
  <si>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</si>
  <si>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</si>
  <si>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</si>
  <si>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</si>
  <si>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</si>
  <si>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</si>
  <si>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</si>
  <si>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</si>
  <si>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</si>
  <si>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</si>
  <si>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</si>
  <si>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</si>
  <si>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</si>
  <si>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</si>
  <si>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</si>
  <si>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</si>
  <si>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</si>
  <si>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</si>
  <si>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</si>
  <si>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</si>
  <si>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</si>
  <si>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</si>
  <si>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</si>
  <si>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</si>
  <si>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</si>
  <si>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</si>
  <si>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</si>
  <si>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</si>
  <si>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</si>
  <si>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</si>
  <si>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</si>
  <si>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</si>
  <si>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</si>
  <si>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</si>
  <si>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</si>
  <si>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</si>
  <si>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</si>
  <si>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</si>
  <si>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</si>
  <si>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</si>
  <si>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</si>
  <si>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</si>
  <si>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</si>
  <si>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</si>
  <si>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</si>
  <si>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</si>
  <si>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</si>
  <si>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</si>
  <si>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</si>
  <si>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</si>
  <si>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</si>
  <si>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</si>
  <si>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</si>
  <si>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</si>
  <si>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</si>
  <si>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</si>
  <si>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</si>
  <si>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</si>
  <si>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</si>
  <si>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</si>
  <si>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</si>
  <si>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</si>
  <si>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</si>
  <si>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</si>
  <si>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</si>
  <si>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</si>
  <si>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</si>
  <si>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</si>
  <si>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</si>
  <si>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</si>
  <si>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</si>
  <si>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</si>
  <si>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</si>
  <si>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</si>
  <si>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</si>
  <si>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</si>
  <si>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</si>
  <si>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</si>
  <si>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</si>
  <si>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</si>
  <si>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</si>
  <si>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</si>
  <si>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</si>
  <si>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</si>
  <si>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</si>
  <si>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</si>
  <si>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</si>
  <si>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</si>
  <si>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</si>
  <si>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</si>
  <si>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</si>
  <si>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</si>
  <si>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</si>
  <si>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</si>
  <si>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</si>
  <si>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</si>
  <si>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</si>
  <si>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</si>
  <si>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</si>
  <si>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</si>
  <si>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</si>
  <si>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</si>
  <si>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</si>
  <si>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</si>
  <si>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</si>
  <si>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</si>
  <si>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</si>
  <si>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</si>
  <si>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</si>
  <si>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</si>
  <si>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</si>
  <si>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</si>
  <si>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</si>
  <si>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</si>
  <si>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</si>
  <si>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</si>
  <si>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</si>
  <si>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</si>
  <si>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</si>
  <si>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</si>
  <si>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</si>
  <si>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</si>
  <si>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</si>
  <si>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</si>
  <si>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</si>
  <si>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</si>
  <si>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</si>
  <si>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</si>
  <si>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</si>
  <si>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</si>
  <si>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</si>
  <si>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</si>
  <si>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</si>
  <si>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</si>
  <si>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</si>
  <si>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</si>
  <si>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</si>
  <si>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</si>
  <si>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</si>
  <si>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</si>
  <si>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</si>
  <si>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</si>
  <si>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</si>
  <si>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</si>
  <si>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</si>
  <si>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</si>
  <si>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</si>
  <si>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</si>
  <si>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</si>
  <si>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</si>
  <si>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</si>
  <si>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</si>
  <si>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</si>
  <si>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</si>
  <si>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</si>
  <si>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</si>
  <si>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</si>
  <si>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</si>
  <si>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</si>
  <si>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</si>
  <si>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</si>
  <si>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</si>
  <si>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</si>
  <si>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</si>
  <si>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</si>
  <si>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</si>
  <si>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</si>
  <si>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</si>
  <si>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</si>
  <si>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</si>
  <si>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</si>
  <si>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</si>
  <si>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</si>
  <si>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</si>
  <si>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</si>
  <si>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</si>
  <si>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</si>
  <si>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</si>
  <si>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</si>
  <si>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</si>
  <si>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</si>
  <si>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</si>
  <si>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</si>
  <si>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</si>
  <si>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</si>
  <si>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</si>
  <si>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</si>
  <si>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</si>
  <si>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</si>
  <si>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</si>
  <si>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</si>
  <si>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</si>
  <si>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</si>
  <si>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</si>
  <si>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</si>
  <si>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</si>
  <si>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</si>
  <si>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</si>
  <si>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</si>
  <si>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</si>
  <si>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</si>
  <si>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</si>
  <si>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</si>
  <si>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</si>
  <si>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</si>
  <si>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</si>
  <si>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</si>
  <si>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</si>
  <si>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</si>
  <si>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</si>
  <si>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</si>
  <si>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</si>
  <si>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</si>
  <si>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</si>
  <si>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</si>
  <si>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</si>
  <si>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</si>
  <si>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</si>
  <si>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</si>
  <si>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</si>
  <si>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</si>
  <si>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</si>
  <si>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</si>
  <si>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</si>
  <si>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</si>
  <si>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</si>
  <si>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</si>
  <si>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</si>
  <si>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</si>
  <si>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</si>
  <si>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</si>
  <si>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</si>
  <si>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</si>
  <si>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</si>
  <si>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</si>
  <si>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</si>
  <si>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</si>
  <si>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</si>
  <si>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</si>
  <si>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</si>
  <si>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</si>
  <si>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</si>
  <si>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</si>
  <si>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</si>
  <si>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</si>
  <si>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</si>
  <si>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</si>
  <si>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</si>
  <si>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</si>
  <si>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</si>
  <si>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</si>
  <si>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</si>
  <si>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</si>
  <si>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</si>
  <si>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</si>
  <si>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</si>
  <si>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</si>
  <si>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</si>
  <si>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</si>
  <si>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</si>
  <si>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</si>
  <si>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</si>
  <si>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</si>
  <si>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</si>
  <si>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</si>
  <si>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</si>
  <si>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</si>
  <si>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</si>
  <si>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</si>
  <si>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</si>
  <si>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</si>
  <si>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</si>
  <si>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</si>
  <si>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</si>
  <si>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</si>
  <si>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</si>
  <si>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</si>
  <si>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</si>
  <si>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</si>
  <si>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</si>
  <si>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</si>
  <si>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</si>
  <si>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</si>
  <si>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</si>
  <si>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</si>
  <si>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</si>
  <si>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</si>
  <si>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</si>
  <si>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</si>
  <si>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</si>
  <si>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</si>
  <si>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</si>
  <si>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</si>
  <si>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</si>
  <si>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</si>
  <si>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</si>
  <si>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</si>
  <si>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</si>
  <si>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</si>
  <si>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</si>
  <si>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</si>
  <si>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</si>
  <si>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</si>
  <si>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</si>
  <si>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</si>
  <si>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</si>
  <si>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</si>
  <si>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</si>
  <si>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</si>
  <si>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</si>
  <si>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</si>
  <si>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</si>
  <si>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</si>
  <si>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</si>
  <si>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</si>
  <si>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</si>
  <si>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</si>
  <si>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</si>
  <si>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</si>
  <si>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</si>
  <si>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</si>
  <si>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</si>
  <si>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</si>
  <si>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</si>
  <si>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</si>
  <si>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</si>
  <si>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</si>
  <si>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</si>
  <si>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</si>
  <si>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</si>
  <si>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</si>
  <si>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</si>
  <si>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</si>
  <si>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</si>
  <si>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</si>
  <si>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</si>
  <si>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</si>
  <si>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</si>
  <si>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</si>
  <si>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</si>
  <si>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</si>
  <si>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</si>
  <si>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</si>
  <si>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</si>
  <si>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</si>
  <si>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</si>
  <si>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</si>
  <si>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</si>
  <si>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</si>
  <si>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</si>
  <si>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</si>
  <si>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</si>
  <si>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</si>
  <si>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</si>
  <si>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</si>
  <si>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</si>
  <si>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</si>
  <si>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</si>
  <si>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</si>
  <si>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</si>
  <si>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</si>
  <si>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</si>
  <si>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</si>
  <si>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</si>
  <si>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</si>
  <si>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</si>
  <si>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</si>
  <si>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</si>
  <si>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</si>
  <si>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</si>
  <si>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</si>
  <si>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</si>
  <si>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</si>
  <si>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</si>
  <si>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</si>
  <si>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</si>
  <si>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</si>
  <si>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</si>
  <si>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</si>
  <si>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</si>
  <si>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</si>
  <si>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</si>
  <si>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</si>
  <si>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</si>
  <si>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</si>
  <si>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</si>
  <si>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</si>
  <si>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</si>
  <si>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</si>
  <si>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</si>
  <si>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</si>
  <si>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</si>
  <si>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</si>
  <si>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</si>
  <si>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</si>
  <si>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</si>
  <si>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</si>
  <si>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</si>
  <si>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</si>
  <si>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</si>
  <si>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</si>
  <si>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</si>
  <si>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</si>
  <si>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</si>
  <si>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</si>
  <si>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</si>
  <si>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</si>
  <si>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</si>
  <si>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</si>
  <si>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</si>
  <si>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</si>
  <si>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</si>
  <si>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</si>
  <si>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</si>
  <si>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</si>
  <si>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</si>
  <si>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</si>
  <si>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</si>
  <si>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</si>
  <si>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</si>
  <si>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</si>
  <si>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</si>
  <si>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</si>
  <si>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</si>
  <si>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</si>
  <si>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</si>
  <si>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</si>
  <si>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</si>
  <si>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</si>
  <si>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</si>
  <si>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</si>
  <si>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</si>
  <si>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</si>
  <si>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</si>
  <si>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</si>
  <si>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</si>
  <si>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</si>
  <si>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</si>
  <si>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</si>
  <si>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</si>
  <si>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</si>
  <si>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</si>
  <si>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</si>
  <si>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</si>
  <si>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</si>
  <si>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</si>
  <si>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</si>
  <si>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</si>
  <si>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</si>
  <si>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</si>
  <si>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</si>
  <si>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</si>
  <si>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</si>
  <si>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</si>
  <si>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</si>
  <si>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</si>
  <si>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</si>
  <si>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</si>
  <si>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</si>
  <si>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</si>
  <si>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</si>
  <si>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</si>
  <si>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</si>
  <si>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</si>
  <si>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</si>
  <si>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</si>
  <si>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</si>
  <si>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</si>
  <si>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</si>
  <si>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</si>
  <si>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</si>
  <si>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</si>
  <si>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</si>
  <si>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</si>
  <si>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</si>
  <si>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</si>
  <si>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</si>
  <si>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</si>
  <si>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</si>
  <si>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</si>
  <si>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</si>
  <si>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</si>
  <si>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</si>
  <si>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</si>
  <si>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</si>
  <si>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</si>
  <si>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</si>
  <si>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</si>
  <si>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</si>
  <si>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</si>
  <si>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</si>
  <si>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</si>
  <si>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</si>
  <si>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</si>
  <si>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</si>
  <si>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</si>
  <si>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</si>
  <si>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</si>
  <si>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</si>
  <si>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</si>
  <si>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</si>
  <si>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</si>
  <si>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</si>
  <si>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</si>
  <si>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</si>
  <si>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</si>
  <si>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</si>
  <si>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</si>
  <si>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</si>
  <si>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</si>
  <si>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</si>
  <si>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</si>
  <si>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</si>
  <si>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</si>
  <si>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</si>
  <si>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</si>
  <si>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</si>
  <si>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</si>
  <si>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</si>
  <si>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</si>
  <si>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</si>
  <si>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</si>
  <si>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</si>
  <si>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</si>
  <si>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</si>
  <si>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</si>
  <si>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</si>
  <si>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</si>
  <si>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</si>
  <si>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</si>
  <si>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</si>
  <si>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</si>
  <si>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</si>
  <si>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</si>
  <si>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</si>
  <si>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</si>
  <si>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</si>
  <si>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</si>
  <si>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</si>
  <si>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</si>
  <si>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</si>
  <si>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</si>
  <si>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</si>
  <si>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</si>
  <si>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</si>
  <si>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</si>
  <si>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</si>
  <si>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</si>
  <si>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</si>
  <si>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</si>
  <si>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</si>
  <si>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</si>
  <si>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</si>
  <si>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</si>
  <si>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</si>
  <si>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</si>
  <si>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</si>
  <si>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</si>
  <si>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</si>
  <si>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</si>
  <si>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</si>
  <si>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</si>
  <si>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</si>
  <si>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</si>
  <si>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</si>
  <si>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</si>
  <si>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</si>
  <si>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</si>
  <si>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</si>
  <si>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</si>
  <si>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</si>
  <si>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</si>
  <si>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</si>
  <si>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</si>
  <si>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</si>
  <si>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</si>
  <si>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</si>
  <si>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</si>
  <si>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</si>
  <si>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</si>
  <si>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</si>
  <si>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</si>
  <si>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</si>
  <si>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</si>
  <si>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</si>
  <si>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</si>
  <si>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</si>
  <si>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</si>
  <si>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</si>
  <si>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</si>
  <si>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</si>
  <si>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</si>
  <si>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</si>
  <si>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</si>
  <si>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</si>
  <si>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</si>
  <si>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</si>
  <si>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</si>
  <si>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</si>
  <si>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</si>
  <si>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</si>
  <si>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</si>
  <si>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</si>
  <si>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</si>
  <si>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</si>
  <si>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</si>
  <si>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</si>
  <si>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</si>
  <si>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</si>
  <si>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</si>
  <si>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</si>
  <si>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</si>
  <si>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</si>
  <si>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</si>
  <si>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</si>
  <si>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</si>
  <si>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</si>
  <si>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</si>
  <si>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</si>
  <si>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</si>
  <si>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</si>
  <si>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</si>
  <si>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</si>
  <si>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</si>
  <si>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</si>
  <si>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</si>
  <si>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</si>
  <si>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</si>
  <si>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</si>
  <si>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</si>
  <si>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</si>
  <si>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</si>
  <si>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</si>
  <si>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</si>
  <si>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</si>
  <si>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</si>
  <si>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</si>
  <si>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</si>
  <si>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</si>
  <si>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</si>
  <si>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</si>
  <si>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</si>
  <si>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</si>
  <si>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</si>
  <si>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</si>
  <si>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</si>
  <si>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</si>
  <si>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</si>
  <si>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</si>
  <si>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</si>
  <si>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</si>
  <si>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</si>
  <si>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</si>
  <si>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</si>
  <si>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</si>
  <si>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</si>
  <si>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</si>
  <si>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</si>
  <si>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</si>
  <si>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</si>
  <si>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</si>
  <si>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</si>
  <si>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</si>
  <si>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</si>
  <si>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</si>
  <si>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</si>
  <si>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</si>
  <si>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</si>
  <si>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</si>
  <si>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</si>
  <si>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</si>
  <si>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</si>
  <si>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</si>
  <si>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</si>
  <si>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</si>
  <si>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</si>
  <si>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</si>
  <si>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</si>
  <si>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</si>
  <si>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</si>
  <si>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</si>
  <si>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</si>
  <si>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</si>
  <si>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</si>
  <si>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</si>
  <si>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</si>
  <si>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</si>
  <si>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</si>
  <si>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</si>
  <si>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</si>
  <si>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</si>
  <si>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</si>
  <si>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</si>
  <si>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</si>
  <si>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</si>
  <si>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</si>
  <si>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</si>
  <si>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</si>
  <si>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</si>
  <si>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</si>
  <si>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</si>
  <si>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</si>
  <si>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</si>
  <si>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</si>
  <si>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</si>
  <si>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</si>
  <si>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</si>
  <si>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</si>
  <si>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</si>
  <si>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</si>
  <si>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</si>
  <si>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</si>
  <si>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</si>
  <si>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</si>
  <si>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</si>
  <si>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</si>
  <si>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</si>
  <si>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</si>
  <si>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</si>
  <si>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</si>
  <si>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</si>
  <si>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</si>
  <si>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</si>
  <si>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</si>
  <si>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</si>
  <si>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</si>
  <si>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</si>
  <si>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</si>
  <si>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</si>
  <si>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</si>
  <si>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</si>
  <si>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</si>
  <si>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</si>
  <si>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</si>
  <si>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</si>
  <si>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</si>
  <si>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</si>
  <si>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</si>
  <si>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</si>
  <si>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</si>
  <si>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</si>
  <si>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</si>
  <si>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</si>
  <si>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</si>
  <si>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</si>
  <si>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</si>
  <si>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</si>
  <si>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</si>
  <si>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</si>
  <si>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</si>
  <si>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</si>
  <si>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</si>
  <si>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</si>
  <si>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</si>
  <si>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</si>
  <si>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</si>
  <si>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</si>
  <si>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</si>
  <si>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</si>
  <si>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</si>
  <si>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</si>
  <si>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</si>
  <si>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</si>
  <si>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</si>
  <si>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</si>
  <si>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</si>
  <si>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</si>
  <si>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</si>
  <si>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</si>
  <si>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</si>
  <si>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</si>
  <si>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</si>
  <si>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</si>
  <si>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</si>
  <si>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</si>
  <si>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</si>
  <si>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</si>
  <si>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</si>
  <si>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</si>
  <si>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</si>
  <si>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</si>
  <si>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</si>
  <si>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</si>
  <si>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</si>
  <si>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</si>
  <si>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</si>
  <si>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</si>
  <si>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</si>
  <si>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</si>
  <si>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</si>
  <si>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</si>
  <si>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</si>
  <si>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</si>
  <si>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</si>
  <si>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</si>
  <si>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</si>
  <si>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</si>
  <si>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</si>
  <si>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</si>
  <si>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</si>
  <si>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</si>
  <si>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</si>
  <si>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</si>
  <si>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</si>
  <si>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</si>
  <si>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</si>
  <si>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</si>
  <si>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</si>
  <si>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</si>
  <si>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</si>
  <si>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</si>
  <si>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</si>
  <si>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</si>
  <si>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</si>
  <si>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</si>
  <si>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</si>
  <si>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</si>
  <si>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</si>
  <si>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</si>
  <si>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</si>
  <si>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</si>
  <si>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</si>
  <si>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</si>
  <si>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</si>
  <si>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</si>
  <si>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</si>
  <si>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</si>
  <si>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</si>
  <si>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</si>
  <si>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</si>
  <si>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</si>
  <si>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</si>
  <si>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</si>
  <si>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</si>
  <si>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</si>
  <si>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</si>
  <si>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</si>
  <si>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</si>
  <si>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</si>
  <si>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</si>
  <si>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</si>
  <si>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</si>
  <si>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</si>
  <si>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</si>
  <si>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</si>
  <si>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</si>
  <si>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</si>
  <si>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</si>
  <si>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</si>
  <si>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</si>
  <si>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</si>
  <si>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</si>
  <si>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</si>
  <si>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</si>
  <si>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</si>
  <si>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</si>
  <si>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</si>
  <si>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</si>
  <si>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</si>
  <si>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</si>
  <si>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</si>
  <si>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</si>
  <si>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</si>
  <si>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</si>
  <si>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</si>
  <si>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</si>
  <si>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</si>
  <si>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</si>
  <si>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</si>
  <si>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</si>
  <si>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</si>
  <si>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</si>
  <si>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</si>
  <si>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</si>
  <si>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</si>
  <si>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</si>
  <si>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</si>
  <si>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</si>
  <si>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</si>
  <si>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</si>
  <si>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</si>
  <si>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</si>
  <si>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</si>
  <si>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</si>
  <si>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</si>
  <si>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</si>
  <si>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</si>
  <si>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</si>
  <si>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</si>
  <si>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</si>
  <si>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</si>
  <si>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</si>
  <si>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</si>
  <si>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</si>
  <si>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</si>
  <si>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</si>
  <si>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</si>
  <si>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</si>
  <si>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</si>
  <si>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</si>
  <si>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</si>
  <si>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</si>
  <si>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</si>
  <si>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</si>
  <si>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</si>
  <si>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</si>
  <si>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</si>
  <si>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</si>
  <si>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</si>
  <si>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</si>
  <si>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</si>
  <si>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</si>
  <si>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</si>
  <si>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</si>
  <si>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</si>
  <si>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</si>
  <si>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</si>
  <si>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</si>
  <si>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</si>
  <si>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</si>
  <si>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</si>
  <si>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</si>
  <si>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</si>
  <si>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</si>
  <si>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</si>
  <si>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</si>
  <si>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</si>
  <si>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</si>
  <si>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</si>
  <si>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</si>
  <si>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</si>
  <si>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</si>
  <si>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</si>
  <si>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</si>
  <si>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</si>
  <si>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</si>
  <si>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</si>
  <si>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</si>
  <si>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</si>
  <si>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</si>
  <si>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</si>
  <si>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</si>
  <si>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</si>
  <si>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</si>
  <si>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</si>
  <si>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</si>
  <si>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</si>
  <si>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</si>
  <si>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</si>
  <si>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</si>
  <si>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</si>
  <si>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</si>
  <si>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</si>
  <si>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</si>
  <si>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</si>
  <si>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</si>
  <si>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</si>
  <si>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</si>
  <si>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</si>
  <si>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</si>
  <si>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</si>
  <si>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</si>
  <si>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</si>
  <si>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</si>
  <si>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</si>
  <si>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</si>
  <si>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</si>
  <si>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</si>
  <si>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</si>
  <si>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</si>
  <si>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</si>
  <si>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</si>
  <si>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</si>
  <si>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</si>
  <si>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</si>
  <si>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</si>
  <si>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</si>
  <si>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</si>
  <si>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</si>
  <si>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</si>
  <si>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</si>
  <si>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</si>
  <si>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</si>
  <si>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</si>
  <si>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</si>
  <si>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</si>
  <si>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</si>
  <si>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</si>
  <si>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</si>
  <si>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</si>
  <si>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</si>
  <si>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</si>
  <si>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</si>
  <si>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</si>
  <si>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</si>
  <si>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</si>
  <si>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</si>
  <si>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</si>
  <si>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</si>
  <si>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</si>
  <si>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</si>
  <si>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</si>
  <si>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</si>
  <si>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</si>
  <si>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</si>
  <si>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</si>
  <si>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</si>
  <si>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</si>
  <si>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</si>
  <si>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</si>
  <si>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</si>
  <si>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</si>
  <si>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</si>
  <si>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</si>
  <si>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</si>
  <si>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</si>
  <si>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</si>
  <si>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</si>
  <si>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</si>
  <si>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</si>
  <si>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</si>
  <si>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</si>
  <si>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</si>
  <si>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</si>
  <si>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</si>
  <si>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</si>
  <si>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</si>
  <si>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</si>
  <si>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</si>
  <si>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</si>
  <si>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</si>
  <si>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</si>
  <si>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</si>
  <si>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</si>
  <si>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</si>
  <si>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</si>
  <si>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</si>
  <si>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</si>
  <si>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</si>
  <si>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</si>
  <si>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</si>
  <si>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</si>
  <si>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</si>
  <si>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</si>
  <si>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</si>
  <si>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</si>
  <si>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</si>
  <si>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</si>
  <si>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</si>
  <si>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</si>
  <si>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</si>
  <si>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</si>
  <si>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</si>
  <si>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</si>
  <si>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</si>
  <si>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</si>
  <si>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</si>
  <si>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</si>
  <si>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</si>
  <si>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</si>
  <si>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</si>
  <si>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</si>
  <si>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</si>
  <si>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</si>
  <si>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</si>
  <si>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</si>
  <si>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</si>
  <si>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</si>
  <si>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</si>
  <si>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</si>
  <si>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</si>
  <si>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</si>
  <si>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</si>
  <si>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</si>
  <si>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</si>
  <si>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</si>
  <si>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</si>
  <si>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</si>
  <si>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</si>
  <si>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</si>
  <si>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</si>
  <si>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</si>
  <si>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</si>
  <si>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</si>
  <si>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</si>
  <si>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</si>
  <si>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</si>
  <si>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</si>
  <si>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</si>
  <si>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</si>
  <si>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</si>
  <si>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</si>
  <si>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</si>
  <si>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</si>
  <si>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</si>
  <si>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</si>
  <si>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</si>
  <si>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</si>
  <si>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</si>
  <si>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</si>
  <si>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</si>
  <si>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</si>
  <si>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</si>
  <si>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</si>
  <si>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</si>
  <si>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</si>
  <si>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</si>
  <si>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</si>
  <si>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</si>
  <si>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</si>
  <si>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</si>
  <si>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</si>
  <si>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</si>
  <si>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</si>
  <si>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</si>
  <si>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</si>
  <si>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</si>
  <si>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</si>
  <si>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</si>
  <si>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</si>
  <si>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</si>
  <si>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</si>
  <si>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</si>
  <si>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</si>
  <si>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</si>
  <si>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</si>
  <si>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</si>
  <si>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</si>
  <si>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</si>
  <si>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</si>
  <si>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</si>
  <si>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</si>
  <si>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</si>
  <si>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</si>
  <si>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</si>
  <si>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</si>
  <si>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</si>
  <si>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</si>
  <si>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</si>
  <si>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</si>
  <si>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</si>
  <si>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</si>
  <si>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</si>
  <si>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</si>
  <si>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</si>
  <si>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</si>
  <si>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</si>
  <si>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</si>
  <si>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</si>
  <si>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</si>
  <si>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</si>
  <si>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</si>
  <si>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</si>
  <si>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</si>
  <si>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</si>
  <si>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</si>
  <si>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</si>
  <si>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</si>
  <si>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</si>
  <si>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</si>
  <si>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</si>
  <si>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</si>
  <si>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</si>
  <si>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</si>
  <si>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</si>
  <si>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</si>
  <si>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</si>
  <si>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</si>
  <si>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</si>
  <si>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</si>
  <si>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</si>
  <si>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</si>
  <si>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</si>
  <si>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</si>
  <si>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</si>
  <si>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</si>
  <si>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</si>
  <si>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</si>
  <si>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</si>
  <si>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</si>
  <si>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</si>
  <si>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</si>
  <si>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</si>
  <si>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</si>
  <si>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</si>
  <si>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</si>
  <si>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</si>
  <si>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</si>
  <si>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</si>
  <si>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</si>
  <si>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</si>
  <si>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</si>
  <si>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</si>
  <si>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</si>
  <si>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</si>
  <si>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</si>
  <si>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</si>
  <si>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</si>
  <si>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</si>
  <si>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</si>
  <si>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</si>
  <si>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</si>
  <si>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</si>
  <si>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</si>
  <si>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</si>
  <si>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</si>
  <si>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</si>
  <si>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</si>
  <si>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</si>
  <si>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</si>
  <si>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</si>
  <si>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</si>
  <si>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</si>
  <si>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</si>
  <si>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</si>
  <si>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</si>
  <si>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</si>
  <si>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</si>
  <si>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</si>
  <si>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</si>
  <si>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</si>
  <si>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</si>
  <si>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</si>
  <si>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</si>
  <si>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</si>
  <si>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</si>
  <si>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</si>
  <si>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</si>
  <si>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</si>
  <si>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</si>
  <si>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</si>
  <si>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</si>
  <si>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</si>
  <si>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</si>
  <si>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</si>
  <si>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</si>
  <si>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</si>
  <si>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</si>
  <si>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</si>
  <si>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</si>
  <si>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</si>
  <si>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</si>
  <si>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</si>
  <si>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</si>
  <si>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</si>
  <si>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</si>
  <si>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</si>
  <si>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</si>
  <si>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</si>
  <si>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</si>
  <si>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</si>
  <si>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</si>
  <si>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</si>
  <si>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</si>
  <si>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</si>
  <si>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</si>
  <si>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</si>
  <si>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</si>
  <si>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</si>
  <si>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</si>
  <si>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</si>
  <si>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</si>
  <si>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</si>
  <si>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</si>
  <si>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</si>
  <si>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</si>
  <si>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</si>
  <si>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</si>
  <si>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</si>
  <si>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</si>
  <si>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</si>
  <si>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</si>
  <si>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</si>
  <si>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</si>
  <si>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</si>
  <si>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</si>
  <si>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</si>
  <si>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</si>
  <si>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</si>
  <si>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</si>
  <si>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</si>
  <si>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</si>
  <si>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</si>
  <si>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</si>
  <si>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</si>
  <si>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</si>
  <si>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</si>
  <si>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</si>
  <si>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</si>
  <si>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</si>
  <si>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</si>
  <si>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</si>
  <si>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</si>
  <si>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</si>
  <si>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</si>
  <si>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</si>
  <si>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</si>
  <si>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</si>
  <si>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</si>
  <si>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</si>
  <si>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</si>
  <si>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</si>
  <si>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</si>
  <si>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</si>
  <si>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</si>
  <si>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</si>
  <si>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</si>
  <si>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</si>
  <si>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</si>
  <si>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</si>
  <si>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</si>
  <si>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</si>
  <si>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</si>
  <si>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</si>
  <si>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</si>
  <si>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</si>
  <si>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</si>
  <si>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</si>
  <si>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</si>
  <si>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</si>
  <si>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</si>
  <si>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</si>
  <si>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</si>
  <si>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</si>
  <si>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</si>
  <si>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</si>
  <si>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</si>
  <si>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</si>
  <si>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</si>
  <si>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</si>
  <si>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</si>
  <si>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</si>
  <si>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</si>
  <si>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</si>
  <si>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</si>
  <si>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</si>
  <si>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</si>
  <si>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</si>
  <si>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</si>
  <si>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</si>
  <si>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</si>
  <si>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</si>
  <si>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</si>
  <si>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</si>
  <si>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</si>
  <si>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</si>
  <si>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</si>
  <si>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</si>
  <si>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</si>
  <si>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</si>
  <si>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</si>
  <si>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</si>
  <si>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</si>
  <si>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</si>
  <si>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</si>
  <si>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</si>
  <si>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</si>
  <si>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</si>
  <si>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</si>
  <si>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</si>
  <si>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</si>
  <si>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</si>
  <si>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</si>
  <si>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</si>
  <si>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</si>
  <si>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</si>
  <si>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</si>
  <si>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</si>
  <si>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</si>
  <si>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</si>
  <si>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</si>
  <si>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</si>
  <si>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</si>
  <si>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</si>
  <si>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</si>
  <si>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</si>
  <si>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</si>
  <si>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</si>
  <si>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</si>
  <si>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</si>
  <si>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</si>
  <si>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</si>
  <si>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</si>
  <si>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</si>
  <si>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</si>
  <si>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</si>
  <si>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</si>
  <si>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</si>
  <si>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</si>
  <si>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</si>
  <si>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</si>
  <si>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</si>
  <si>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</si>
  <si>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</si>
  <si>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</si>
  <si>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</si>
  <si>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</si>
  <si>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</si>
  <si>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</si>
  <si>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</si>
  <si>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</si>
  <si>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</si>
  <si>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</si>
  <si>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</si>
  <si>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</si>
  <si>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</si>
  <si>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</si>
  <si>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</si>
  <si>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</si>
  <si>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</si>
  <si>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</si>
  <si>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</si>
  <si>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</si>
  <si>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</si>
  <si>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</si>
  <si>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</si>
  <si>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</si>
  <si>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</si>
  <si>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</si>
  <si>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</si>
  <si>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</si>
  <si>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</si>
  <si>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</si>
  <si>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</si>
  <si>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</si>
  <si>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</si>
  <si>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</si>
  <si>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</si>
  <si>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</si>
  <si>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</si>
  <si>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</si>
  <si>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</si>
  <si>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</si>
  <si>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</si>
  <si>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</si>
  <si>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</si>
  <si>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</si>
  <si>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</si>
  <si>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</si>
  <si>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</si>
  <si>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</si>
  <si>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</si>
  <si>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</si>
  <si>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</si>
  <si>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</si>
  <si>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</si>
  <si>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</si>
  <si>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</si>
  <si>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</si>
  <si>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</si>
  <si>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</si>
  <si>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</si>
  <si>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</si>
  <si>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</si>
  <si>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</si>
  <si>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</si>
  <si>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</si>
  <si>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</si>
  <si>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</si>
  <si>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</si>
  <si>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</si>
  <si>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</si>
  <si>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</si>
  <si>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</si>
  <si>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</si>
  <si>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</si>
  <si>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</si>
  <si>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</si>
  <si>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</si>
  <si>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</si>
  <si>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</si>
  <si>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</si>
  <si>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</si>
  <si>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</si>
  <si>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</si>
  <si>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</si>
  <si>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</si>
  <si>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</si>
  <si>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</si>
  <si>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</si>
  <si>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</si>
  <si>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</si>
  <si>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</si>
  <si>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</si>
  <si>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</si>
  <si>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</si>
  <si>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</si>
  <si>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</si>
  <si>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</si>
  <si>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</si>
  <si>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</si>
  <si>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</si>
  <si>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</si>
  <si>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</si>
  <si>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</si>
  <si>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</si>
  <si>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</si>
  <si>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</si>
  <si>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</si>
  <si>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</si>
  <si>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</si>
  <si>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</si>
  <si>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</si>
  <si>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</si>
  <si>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</si>
  <si>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</si>
  <si>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</si>
  <si>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</si>
  <si>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</si>
  <si>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</si>
  <si>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</si>
  <si>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</si>
  <si>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</si>
  <si>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</si>
  <si>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</si>
  <si>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</si>
  <si>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</si>
  <si>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</si>
  <si>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</si>
  <si>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</si>
  <si>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</si>
  <si>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</si>
  <si>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</si>
  <si>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</si>
  <si>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</si>
  <si>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</si>
  <si>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</si>
  <si>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</si>
  <si>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</si>
  <si>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</si>
  <si>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</si>
  <si>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</si>
  <si>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</si>
  <si>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</si>
  <si>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</si>
  <si>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</si>
  <si>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</si>
  <si>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</si>
  <si>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</si>
  <si>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</si>
  <si>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</si>
  <si>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</si>
  <si>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</si>
  <si>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</si>
  <si>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</si>
  <si>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</si>
  <si>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</si>
  <si>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</si>
  <si>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</si>
  <si>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</si>
  <si>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</si>
  <si>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</si>
  <si>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</si>
  <si>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</si>
  <si>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</si>
  <si>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</si>
  <si>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</si>
  <si>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</si>
  <si>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</si>
  <si>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</si>
  <si>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</si>
  <si>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</si>
  <si>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</si>
  <si>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</si>
  <si>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</si>
  <si>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</si>
  <si>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</si>
  <si>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</si>
  <si>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</si>
  <si>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</si>
  <si>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</si>
  <si>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</si>
  <si>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</si>
  <si>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</si>
  <si>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</si>
  <si>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</si>
  <si>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</si>
  <si>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</si>
  <si>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</si>
  <si>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</si>
  <si>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</si>
  <si>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</si>
  <si>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</si>
  <si>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</si>
  <si>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</si>
  <si>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</si>
  <si>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</si>
  <si>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</si>
  <si>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</si>
  <si>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</si>
  <si>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</si>
  <si>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</si>
  <si>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</si>
  <si>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</si>
  <si>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</si>
  <si>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</si>
  <si>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</si>
  <si>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</si>
  <si>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</si>
  <si>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</si>
  <si>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</si>
  <si>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</si>
  <si>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</si>
  <si>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</si>
  <si>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</si>
  <si>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</si>
  <si>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</si>
  <si>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</si>
  <si>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</si>
  <si>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</si>
  <si>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</si>
  <si>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</si>
  <si>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</si>
  <si>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</si>
  <si>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</si>
  <si>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</si>
  <si>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</si>
  <si>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</si>
  <si>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</si>
  <si>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</si>
  <si>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</si>
  <si>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</si>
  <si>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</si>
  <si>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</si>
  <si>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</si>
  <si>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</si>
  <si>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</si>
  <si>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</si>
  <si>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</si>
  <si>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</si>
  <si>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</si>
  <si>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</si>
  <si>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</si>
  <si>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</si>
  <si>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</si>
  <si>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</si>
  <si>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</si>
  <si>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</si>
  <si>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</si>
  <si>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</si>
  <si>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</si>
  <si>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</si>
  <si>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</si>
  <si>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</si>
  <si>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</si>
  <si>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</si>
  <si>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</si>
  <si>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</si>
  <si>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</si>
  <si>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</si>
  <si>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</si>
  <si>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</si>
  <si>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</si>
  <si>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</si>
  <si>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</si>
  <si>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</si>
  <si>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</si>
  <si>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</si>
  <si>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</si>
  <si>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</si>
  <si>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</si>
  <si>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</si>
  <si>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</si>
  <si>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</si>
  <si>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</si>
  <si>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</si>
  <si>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</si>
  <si>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</si>
  <si>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</si>
  <si>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</si>
  <si>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</si>
  <si>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</si>
  <si>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</si>
  <si>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</si>
  <si>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</si>
  <si>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</si>
  <si>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</si>
  <si>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</si>
  <si>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</si>
  <si>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</si>
  <si>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</si>
  <si>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</si>
  <si>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</si>
  <si>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</si>
  <si>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</si>
  <si>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</si>
  <si>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</si>
  <si>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</si>
  <si>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</si>
  <si>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</si>
  <si>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</si>
  <si>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</si>
  <si>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</si>
  <si>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</si>
  <si>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</si>
  <si>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</si>
  <si>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</si>
  <si>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</si>
  <si>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</si>
  <si>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</si>
  <si>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</si>
  <si>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</si>
  <si>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</si>
  <si>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</si>
  <si>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</si>
  <si>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</si>
  <si>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</si>
  <si>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</si>
  <si>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</si>
  <si>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</si>
  <si>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</si>
  <si>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</si>
  <si>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</si>
  <si>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</si>
  <si>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</si>
  <si>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</si>
  <si>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</si>
  <si>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</si>
  <si>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</si>
  <si>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</si>
  <si>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</si>
  <si>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</si>
  <si>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</si>
  <si>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</si>
  <si>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</si>
  <si>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</si>
  <si>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</si>
  <si>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</si>
  <si>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</si>
  <si>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</si>
  <si>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</si>
  <si>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</si>
  <si>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</si>
  <si>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</si>
  <si>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</si>
  <si>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</si>
  <si>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</si>
  <si>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</si>
  <si>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</si>
  <si>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</si>
  <si>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</si>
  <si>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</si>
  <si>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</si>
  <si>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</si>
  <si>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</si>
  <si>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</si>
  <si>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</si>
  <si>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</si>
  <si>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</si>
  <si>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</si>
  <si>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</si>
  <si>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</si>
  <si>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</si>
  <si>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</si>
  <si>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</si>
  <si>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</si>
  <si>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</si>
  <si>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</si>
  <si>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</si>
  <si>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</si>
  <si>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</si>
  <si>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</si>
  <si>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</si>
  <si>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</si>
  <si>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</si>
  <si>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</si>
  <si>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</si>
  <si>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</si>
  <si>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</si>
  <si>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</si>
  <si>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</si>
  <si>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</si>
  <si>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</si>
  <si>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</si>
  <si>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</si>
  <si>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</si>
  <si>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</si>
  <si>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</si>
  <si>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</si>
  <si>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</si>
  <si>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</si>
  <si>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</si>
  <si>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</si>
  <si>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</si>
  <si>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</si>
  <si>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</si>
  <si>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</si>
  <si>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</si>
  <si>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</si>
  <si>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</si>
  <si>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</si>
  <si>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</si>
  <si>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</si>
  <si>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</si>
  <si>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</si>
  <si>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</si>
  <si>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</si>
  <si>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</si>
  <si>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</si>
  <si>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</si>
  <si>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</si>
  <si>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</si>
  <si>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</si>
  <si>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</si>
  <si>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</si>
  <si>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</si>
  <si>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</si>
  <si>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</si>
  <si>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</si>
  <si>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</si>
  <si>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</si>
  <si>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</si>
  <si>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</si>
  <si>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</si>
  <si>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</si>
  <si>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</si>
  <si>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</si>
  <si>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</si>
  <si>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</si>
  <si>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</si>
  <si>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</si>
  <si>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</si>
  <si>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</si>
  <si>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</si>
  <si>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</si>
  <si>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</si>
  <si>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</si>
  <si>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</si>
  <si>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</si>
  <si>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</si>
  <si>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</si>
  <si>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</si>
  <si>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</si>
  <si>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</si>
  <si>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</si>
  <si>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</si>
  <si>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</si>
  <si>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</si>
  <si>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</si>
  <si>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</si>
  <si>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</si>
  <si>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</si>
  <si>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</si>
  <si>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</si>
  <si>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</si>
  <si>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</si>
  <si>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</si>
  <si>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</si>
  <si>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</si>
  <si>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</si>
  <si>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</si>
  <si>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</si>
  <si>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</si>
  <si>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</si>
  <si>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</si>
  <si>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</si>
  <si>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</si>
  <si>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</si>
  <si>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</si>
  <si>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</si>
  <si>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</si>
  <si>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</si>
  <si>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</si>
  <si>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</si>
  <si>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</si>
  <si>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</si>
  <si>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</si>
  <si>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</si>
  <si>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</si>
  <si>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</si>
  <si>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</si>
  <si>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</si>
  <si>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</si>
  <si>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</si>
  <si>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</si>
  <si>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</si>
  <si>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</si>
  <si>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</si>
  <si>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</si>
  <si>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</si>
  <si>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</si>
  <si>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</si>
  <si>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</si>
  <si>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</si>
  <si>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</si>
  <si>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</si>
  <si>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</si>
  <si>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</si>
  <si>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</si>
  <si>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</si>
  <si>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</si>
  <si>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</si>
  <si>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</si>
  <si>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</si>
  <si>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</si>
  <si>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</si>
  <si>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</si>
  <si>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</si>
  <si>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</si>
  <si>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</si>
  <si>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</si>
  <si>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</si>
  <si>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</si>
  <si>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</si>
  <si>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</si>
  <si>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</si>
  <si>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</si>
  <si>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</si>
  <si>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</si>
  <si>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</si>
  <si>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</si>
  <si>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</si>
  <si>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</si>
  <si>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</si>
  <si>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</si>
  <si>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</si>
  <si>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</si>
  <si>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</si>
  <si>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</si>
  <si>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</si>
  <si>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</si>
  <si>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</si>
  <si>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</si>
  <si>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</si>
  <si>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</si>
  <si>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</si>
  <si>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</si>
  <si>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</si>
  <si>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</si>
  <si>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</si>
  <si>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</si>
  <si>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</si>
  <si>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</si>
  <si>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</si>
  <si>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</si>
  <si>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</si>
  <si>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</si>
  <si>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</si>
  <si>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</si>
  <si>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</si>
  <si>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</si>
  <si>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</si>
  <si>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</si>
  <si>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</si>
  <si>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</si>
  <si>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</si>
  <si>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</si>
  <si>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</si>
  <si>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</si>
  <si>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</si>
  <si>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</si>
  <si>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</si>
  <si>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</si>
  <si>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</si>
  <si>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</si>
  <si>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</si>
  <si>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</si>
  <si>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</si>
  <si>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</si>
  <si>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</si>
  <si>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</si>
  <si>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</si>
  <si>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</si>
  <si>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</si>
  <si>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</si>
  <si>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</si>
  <si>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</si>
  <si>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</si>
  <si>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</si>
  <si>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</si>
  <si>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</si>
  <si>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</si>
  <si>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</si>
  <si>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</si>
  <si>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</si>
  <si>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</si>
  <si>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</si>
  <si>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</si>
  <si>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</si>
  <si>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</si>
  <si>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</si>
  <si>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</si>
  <si>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</si>
  <si>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</si>
  <si>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</si>
  <si>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</si>
  <si>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</si>
  <si>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</si>
  <si>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</si>
  <si>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</si>
  <si>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</si>
  <si>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</si>
  <si>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</si>
  <si>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</si>
  <si>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</si>
  <si>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</si>
  <si>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</si>
  <si>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</si>
  <si>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</si>
  <si>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</si>
  <si>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</si>
  <si>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</si>
  <si>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</si>
  <si>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</si>
  <si>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</si>
  <si>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</si>
  <si>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</si>
  <si>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</si>
  <si>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</si>
  <si>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</si>
  <si>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</si>
  <si>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</si>
  <si>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</si>
  <si>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</si>
  <si>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</si>
  <si>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</si>
  <si>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</si>
  <si>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</si>
  <si>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</si>
  <si>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</si>
  <si>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</si>
  <si>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</si>
  <si>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</si>
  <si>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</si>
  <si>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</si>
  <si>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</si>
  <si>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</si>
  <si>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</si>
  <si>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</si>
  <si>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</si>
  <si>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</si>
  <si>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</si>
  <si>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</si>
  <si>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</si>
  <si>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</si>
  <si>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</si>
  <si>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</si>
  <si>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</si>
  <si>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</si>
  <si>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</si>
  <si>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</si>
  <si>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</si>
  <si>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</si>
  <si>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</si>
  <si>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</si>
  <si>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</si>
  <si>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</si>
  <si>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</si>
  <si>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</si>
  <si>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</si>
  <si>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</si>
  <si>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</si>
  <si>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</si>
  <si>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</si>
  <si>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</si>
  <si>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</si>
  <si>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</si>
  <si>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</si>
  <si>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</si>
  <si>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</si>
  <si>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</si>
  <si>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</si>
  <si>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</si>
  <si>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</si>
  <si>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</si>
  <si>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</si>
  <si>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</si>
  <si>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</si>
  <si>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</si>
  <si>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</si>
  <si>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</si>
  <si>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</si>
  <si>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</si>
  <si>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</si>
  <si>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</si>
  <si>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</si>
  <si>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</si>
  <si>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</si>
  <si>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</si>
  <si>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</si>
  <si>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</si>
  <si>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</si>
  <si>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</si>
  <si>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</si>
  <si>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</si>
  <si>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</si>
  <si>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</si>
  <si>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</si>
  <si>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</si>
  <si>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</si>
  <si>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</si>
  <si>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</si>
  <si>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</si>
  <si>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</si>
  <si>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</si>
  <si>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</si>
  <si>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</si>
  <si>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</si>
  <si>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</si>
  <si>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</si>
  <si>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</si>
  <si>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</si>
  <si>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</si>
  <si>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</si>
  <si>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</si>
  <si>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</si>
  <si>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</si>
  <si>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</si>
  <si>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</si>
  <si>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</si>
  <si>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</si>
  <si>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</si>
  <si>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</si>
  <si>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</si>
  <si>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</si>
  <si>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</si>
  <si>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</si>
  <si>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</si>
  <si>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</si>
  <si>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</si>
  <si>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</si>
  <si>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</si>
  <si>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</si>
  <si>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</si>
  <si>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</si>
  <si>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</si>
  <si>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</si>
  <si>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</si>
  <si>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</si>
  <si>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</si>
  <si>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</si>
  <si>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</si>
  <si>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</si>
  <si>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</si>
  <si>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</si>
  <si>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</si>
  <si>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</si>
  <si>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</si>
  <si>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</si>
  <si>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</si>
  <si>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</si>
  <si>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</si>
  <si>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</si>
  <si>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</si>
  <si>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</si>
  <si>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</si>
  <si>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</si>
  <si>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</si>
  <si>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</si>
  <si>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</si>
  <si>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</si>
  <si>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</si>
  <si>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</si>
  <si>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</si>
  <si>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</si>
  <si>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</si>
  <si>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</si>
  <si>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</si>
  <si>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</si>
  <si>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</si>
  <si>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</si>
  <si>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</si>
  <si>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</si>
  <si>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</si>
  <si>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</si>
  <si>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</si>
  <si>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</si>
  <si>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</si>
  <si>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</si>
  <si>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</si>
  <si>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</si>
  <si>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</si>
  <si>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</si>
  <si>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</si>
  <si>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</si>
  <si>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</si>
  <si>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</si>
  <si>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</si>
  <si>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</si>
  <si>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</si>
  <si>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</si>
  <si>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</si>
  <si>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</si>
  <si>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</si>
  <si>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</si>
  <si>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</si>
  <si>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</si>
  <si>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</si>
  <si>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</si>
  <si>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</si>
  <si>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</si>
  <si>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</si>
  <si>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</si>
  <si>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</si>
  <si>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</si>
  <si>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</si>
  <si>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</si>
  <si>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</si>
  <si>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</si>
  <si>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</si>
  <si>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</si>
  <si>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</si>
  <si>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</si>
  <si>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</si>
  <si>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</si>
  <si>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</si>
  <si>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</si>
  <si>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</si>
  <si>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</si>
  <si>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</si>
  <si>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</si>
  <si>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</si>
  <si>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</si>
  <si>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</si>
  <si>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</si>
  <si>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</si>
  <si>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</si>
  <si>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</si>
  <si>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</si>
  <si>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</si>
  <si>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</si>
  <si>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</si>
  <si>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</si>
  <si>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</si>
  <si>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</si>
  <si>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</si>
  <si>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</si>
  <si>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</si>
  <si>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</si>
  <si>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</si>
  <si>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</si>
  <si>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</si>
  <si>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</si>
  <si>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</si>
  <si>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</si>
  <si>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</si>
  <si>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</si>
  <si>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</si>
  <si>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</si>
  <si>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</si>
  <si>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</si>
  <si>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</si>
  <si>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</si>
  <si>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</si>
  <si>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</si>
  <si>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</si>
  <si>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</si>
  <si>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</si>
  <si>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</si>
  <si>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</si>
  <si>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</si>
  <si>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</si>
  <si>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</si>
  <si>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</si>
  <si>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</si>
  <si>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</si>
  <si>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</si>
  <si>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</si>
  <si>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</si>
  <si>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</si>
  <si>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</si>
  <si>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</si>
  <si>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</si>
  <si>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</si>
  <si>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</si>
  <si>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</si>
  <si>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</si>
  <si>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</si>
  <si>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</si>
  <si>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</si>
  <si>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</si>
  <si>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</si>
  <si>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</si>
  <si>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</si>
  <si>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</si>
  <si>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</si>
  <si>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</si>
  <si>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</si>
  <si>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</si>
  <si>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</si>
  <si>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</si>
  <si>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</si>
  <si>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</si>
  <si>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</si>
  <si>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</si>
  <si>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</si>
  <si>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</si>
  <si>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</si>
  <si>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</si>
  <si>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</si>
  <si>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</si>
  <si>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</si>
  <si>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</si>
  <si>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</si>
  <si>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</si>
  <si>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</si>
  <si>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</si>
  <si>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</si>
  <si>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</si>
  <si>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</si>
  <si>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</si>
  <si>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</si>
  <si>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</si>
  <si>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</si>
  <si>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</si>
  <si>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</si>
  <si>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</si>
  <si>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</si>
  <si>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</si>
  <si>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</si>
  <si>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</si>
  <si>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</si>
  <si>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</si>
  <si>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</si>
  <si>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</si>
  <si>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</si>
  <si>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</si>
  <si>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</si>
  <si>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</si>
  <si>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</si>
  <si>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</si>
  <si>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</si>
  <si>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</si>
  <si>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</si>
  <si>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</si>
  <si>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</si>
  <si>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</si>
  <si>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</si>
  <si>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</si>
  <si>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</si>
  <si>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</si>
  <si>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</si>
  <si>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</si>
  <si>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</si>
  <si>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</si>
  <si>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</si>
  <si>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</si>
  <si>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</si>
  <si>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</si>
  <si>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</si>
  <si>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</si>
  <si>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</si>
  <si>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</si>
  <si>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</si>
  <si>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</si>
  <si>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</si>
  <si>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</si>
  <si>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</si>
  <si>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</si>
  <si>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</si>
  <si>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</si>
  <si>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</si>
  <si>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</si>
  <si>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</si>
  <si>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</si>
  <si>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</si>
  <si>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</si>
  <si>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</si>
  <si>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</si>
  <si>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</si>
  <si>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</si>
  <si>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</si>
  <si>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</si>
  <si>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</si>
  <si>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</si>
  <si>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</si>
  <si>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</si>
  <si>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</si>
  <si>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</si>
  <si>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</si>
  <si>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</si>
  <si>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</si>
  <si>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</si>
  <si>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</si>
  <si>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</si>
  <si>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</si>
  <si>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</si>
  <si>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</si>
  <si>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</si>
  <si>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</si>
  <si>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</si>
  <si>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</si>
  <si>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</si>
  <si>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</si>
  <si>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</si>
  <si>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</si>
  <si>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</si>
  <si>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</si>
  <si>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</si>
  <si>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</si>
  <si>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</si>
  <si>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</si>
  <si>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</si>
  <si>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</si>
  <si>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</si>
  <si>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</si>
  <si>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</si>
  <si>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</si>
  <si>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</si>
  <si>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</si>
  <si>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</si>
  <si>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</si>
  <si>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</si>
  <si>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</si>
  <si>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</si>
  <si>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</si>
  <si>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</si>
  <si>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</si>
  <si>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</si>
  <si>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</si>
  <si>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</si>
  <si>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</si>
  <si>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</si>
  <si>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</si>
  <si>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</si>
  <si>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</si>
  <si>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</si>
  <si>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</si>
  <si>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</si>
  <si>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</si>
  <si>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</si>
  <si>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</si>
  <si>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</si>
  <si>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</si>
  <si>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</si>
  <si>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</si>
  <si>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</si>
  <si>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</si>
  <si>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</si>
  <si>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</si>
  <si>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</si>
  <si>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</si>
  <si>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</si>
  <si>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</si>
  <si>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</si>
  <si>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</si>
  <si>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</si>
  <si>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</si>
  <si>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</si>
  <si>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</si>
  <si>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</si>
  <si>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</si>
  <si>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</si>
  <si>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</si>
  <si>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</si>
  <si>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</si>
  <si>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</si>
  <si>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</si>
  <si>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</si>
  <si>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</si>
  <si>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</si>
  <si>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</si>
  <si>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</si>
  <si>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</si>
  <si>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</si>
  <si>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</si>
  <si>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</si>
  <si>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</si>
  <si>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</si>
  <si>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</si>
  <si>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</si>
  <si>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</si>
  <si>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</si>
  <si>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</si>
  <si>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</si>
  <si>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</si>
  <si>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</si>
  <si>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</si>
  <si>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</si>
  <si>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</si>
  <si>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</si>
  <si>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</si>
  <si>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</si>
  <si>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</si>
  <si>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</si>
  <si>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</si>
  <si>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</si>
  <si>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</si>
  <si>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</si>
  <si>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</si>
  <si>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</si>
  <si>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</si>
  <si>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</si>
  <si>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</si>
  <si>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</si>
  <si>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</si>
  <si>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</si>
  <si>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</si>
  <si>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</si>
  <si>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</si>
  <si>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</si>
  <si>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</si>
  <si>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</si>
  <si>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</si>
  <si>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</si>
  <si>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</si>
  <si>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</si>
  <si>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</si>
  <si>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</si>
  <si>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</si>
  <si>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</si>
  <si>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</si>
  <si>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</si>
  <si>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</si>
  <si>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</si>
  <si>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</si>
  <si>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</si>
  <si>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</si>
  <si>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</si>
  <si>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</si>
  <si>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</si>
  <si>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</si>
  <si>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</si>
  <si>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</si>
  <si>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</si>
  <si>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</si>
  <si>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</si>
  <si>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</si>
  <si>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</si>
  <si>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</si>
  <si>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</si>
  <si>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</si>
  <si>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</si>
  <si>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</si>
  <si>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</si>
  <si>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</si>
  <si>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</si>
  <si>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</si>
  <si>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</si>
  <si>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</si>
  <si>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</si>
  <si>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</si>
  <si>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</si>
  <si>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</si>
  <si>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</si>
  <si>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</si>
  <si>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</si>
  <si>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</si>
  <si>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</si>
  <si>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</si>
  <si>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</si>
  <si>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</si>
  <si>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</si>
  <si>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</si>
  <si>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</si>
  <si>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</si>
  <si>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</si>
  <si>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</si>
  <si>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</si>
  <si>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</si>
  <si>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</si>
  <si>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</si>
  <si>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</si>
  <si>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</si>
  <si>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</si>
  <si>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</si>
  <si>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</si>
  <si>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</si>
  <si>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</si>
  <si>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</si>
  <si>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</si>
  <si>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</si>
  <si>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</si>
  <si>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</si>
  <si>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</si>
  <si>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</si>
  <si>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</si>
  <si>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</si>
  <si>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</si>
  <si>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</si>
  <si>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</si>
  <si>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</si>
  <si>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</si>
  <si>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</si>
  <si>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</si>
  <si>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</si>
  <si>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</si>
  <si>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</si>
  <si>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</si>
  <si>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</si>
  <si>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</si>
  <si>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</si>
  <si>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</si>
  <si>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</si>
  <si>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</si>
  <si>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</si>
  <si>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</si>
  <si>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</si>
  <si>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</si>
  <si>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</si>
  <si>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</si>
  <si>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</si>
  <si>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</si>
  <si>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</si>
  <si>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</si>
  <si>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</si>
  <si>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</si>
  <si>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</si>
  <si>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</si>
  <si>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</si>
  <si>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</si>
  <si>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</si>
  <si>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</si>
  <si>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</si>
  <si>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</si>
  <si>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</si>
  <si>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</si>
  <si>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</si>
  <si>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</si>
  <si>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</si>
  <si>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</si>
  <si>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</si>
  <si>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</si>
  <si>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</si>
  <si>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</si>
  <si>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</si>
  <si>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</si>
  <si>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</si>
  <si>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</si>
  <si>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</si>
  <si>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</si>
  <si>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</si>
  <si>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</si>
  <si>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</si>
  <si>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</si>
  <si>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</si>
  <si>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</si>
  <si>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</si>
  <si>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</si>
  <si>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</si>
  <si>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</si>
  <si>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</si>
  <si>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</si>
  <si>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</si>
  <si>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</si>
  <si>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</si>
  <si>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</si>
  <si>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</si>
  <si>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</si>
  <si>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</si>
  <si>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</si>
  <si>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</si>
  <si>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</si>
  <si>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</si>
  <si>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</si>
  <si>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</si>
  <si>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</si>
  <si>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</si>
  <si>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</si>
  <si>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</si>
  <si>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</si>
  <si>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</si>
  <si>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</si>
  <si>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</si>
  <si>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</si>
  <si>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</si>
  <si>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</si>
  <si>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</si>
  <si>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</si>
  <si>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</si>
  <si>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</si>
  <si>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</si>
  <si>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</si>
  <si>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</si>
  <si>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</si>
  <si>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</si>
  <si>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</si>
  <si>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</si>
  <si>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</si>
  <si>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</si>
  <si>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</si>
  <si>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</si>
  <si>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</si>
  <si>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</si>
  <si>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</si>
  <si>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</si>
  <si>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</si>
  <si>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</si>
  <si>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</si>
  <si>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</si>
  <si>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</si>
  <si>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</si>
  <si>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</si>
  <si>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</si>
  <si>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</si>
  <si>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</si>
  <si>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</si>
  <si>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</si>
  <si>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</si>
  <si>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</si>
  <si>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</si>
  <si>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</si>
  <si>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</si>
  <si>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</si>
  <si>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</si>
  <si>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</si>
  <si>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</si>
  <si>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</si>
  <si>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</si>
  <si>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</si>
  <si>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</si>
  <si>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</si>
  <si>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</si>
  <si>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</si>
  <si>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</si>
  <si>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</si>
  <si>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</si>
  <si>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</si>
  <si>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</si>
  <si>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</si>
  <si>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</si>
  <si>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</si>
  <si>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</si>
  <si>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</si>
  <si>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</si>
  <si>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</si>
  <si>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</si>
  <si>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</si>
  <si>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</si>
  <si>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</si>
  <si>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</si>
  <si>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</si>
  <si>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</si>
  <si>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</si>
  <si>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</si>
  <si>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</si>
  <si>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</si>
  <si>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</si>
  <si>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</si>
  <si>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</si>
  <si>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</si>
  <si>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</si>
  <si>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</si>
  <si>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</si>
  <si>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</si>
  <si>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</si>
  <si>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</si>
  <si>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</si>
  <si>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</si>
  <si>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</si>
  <si>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</si>
  <si>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</si>
  <si>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</si>
  <si>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</si>
  <si>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</si>
  <si>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</si>
  <si>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</si>
  <si>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</si>
  <si>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</si>
  <si>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</si>
  <si>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</si>
  <si>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</si>
  <si>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</si>
  <si>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</si>
  <si>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</si>
  <si>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</si>
  <si>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</si>
  <si>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</si>
  <si>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</si>
  <si>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</si>
  <si>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</si>
  <si>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</si>
  <si>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</si>
  <si>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</si>
  <si>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</si>
  <si>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</si>
  <si>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</si>
  <si>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</si>
  <si>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</si>
  <si>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</si>
  <si>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</si>
  <si>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</si>
  <si>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</si>
  <si>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</si>
  <si>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</si>
  <si>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</si>
  <si>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</si>
  <si>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</si>
  <si>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</si>
  <si>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</si>
  <si>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</si>
  <si>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</si>
  <si>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</si>
  <si>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</si>
  <si>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</si>
  <si>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</si>
  <si>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</si>
  <si>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</si>
  <si>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</si>
  <si>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</si>
  <si>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</si>
  <si>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</si>
  <si>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</si>
  <si>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</si>
  <si>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</si>
  <si>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</si>
  <si>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</si>
  <si>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</si>
  <si>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</si>
  <si>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</si>
  <si>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</si>
  <si>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</si>
  <si>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</si>
  <si>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</si>
  <si>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</si>
  <si>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</si>
  <si>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</si>
  <si>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</si>
  <si>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</si>
  <si>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</si>
  <si>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</si>
  <si>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</si>
  <si>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</si>
  <si>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</si>
  <si>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</si>
  <si>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</si>
  <si>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</si>
  <si>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</si>
  <si>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</si>
  <si>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</si>
  <si>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</si>
  <si>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</si>
  <si>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</si>
  <si>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</si>
  <si>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</si>
  <si>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</si>
  <si>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</si>
  <si>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</si>
  <si>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</si>
  <si>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</si>
  <si>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</si>
  <si>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</si>
  <si>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</si>
  <si>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</si>
  <si>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</si>
  <si>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</si>
  <si>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</si>
  <si>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</si>
  <si>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</si>
  <si>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</si>
  <si>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</si>
  <si>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</si>
  <si>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</si>
  <si>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</si>
  <si>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</si>
  <si>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</si>
  <si>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</si>
  <si>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</si>
  <si>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</si>
  <si>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</si>
  <si>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</si>
  <si>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</si>
  <si>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</si>
  <si>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</si>
  <si>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</si>
  <si>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</si>
  <si>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</si>
  <si>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</si>
  <si>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</si>
  <si>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</si>
  <si>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</si>
  <si>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</si>
  <si>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</si>
  <si>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</si>
  <si>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</si>
  <si>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</si>
  <si>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</si>
  <si>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</si>
  <si>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</si>
  <si>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</si>
  <si>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</si>
  <si>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</si>
  <si>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</si>
  <si>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</si>
  <si>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</si>
  <si>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</si>
  <si>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</si>
  <si>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</si>
  <si>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</si>
  <si>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</si>
  <si>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</si>
  <si>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</si>
  <si>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</si>
  <si>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</si>
  <si>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</si>
  <si>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</si>
  <si>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</si>
  <si>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</si>
  <si>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</si>
  <si>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</si>
  <si>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</si>
  <si>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</si>
  <si>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</si>
  <si>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</si>
  <si>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</si>
  <si>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</si>
  <si>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</si>
  <si>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</si>
  <si>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</si>
  <si>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</si>
  <si>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</si>
  <si>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</si>
  <si>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</si>
  <si>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</si>
  <si>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</si>
  <si>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</si>
  <si>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</si>
  <si>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</si>
  <si>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</si>
  <si>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</si>
  <si>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</si>
  <si>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</si>
  <si>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</si>
  <si>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</si>
  <si>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</si>
  <si>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</si>
  <si>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</si>
  <si>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</si>
  <si>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</si>
  <si>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</si>
  <si>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</si>
  <si>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</si>
  <si>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</si>
  <si>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</si>
  <si>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</si>
  <si>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</si>
  <si>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</si>
  <si>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</si>
  <si>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</si>
  <si>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</si>
  <si>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</si>
  <si>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</si>
  <si>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</si>
  <si>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</si>
  <si>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</si>
  <si>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</si>
  <si>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</si>
  <si>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</si>
  <si>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</si>
  <si>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</si>
  <si>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</si>
  <si>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</si>
  <si>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</si>
  <si>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</si>
  <si>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</si>
  <si>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</si>
  <si>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</si>
  <si>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</si>
  <si>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</si>
  <si>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</si>
  <si>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</si>
  <si>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</si>
  <si>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</si>
  <si>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</si>
  <si>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</si>
  <si>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</si>
  <si>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</si>
  <si>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</si>
  <si>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</si>
  <si>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</si>
  <si>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</si>
  <si>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</si>
  <si>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</si>
  <si>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</si>
  <si>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</si>
  <si>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</si>
  <si>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</si>
  <si>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</si>
  <si>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</si>
  <si>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</si>
  <si>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</si>
  <si>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</si>
  <si>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</si>
  <si>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</si>
  <si>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</si>
  <si>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</si>
  <si>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</si>
  <si>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</si>
  <si>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</si>
  <si>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</si>
  <si>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</si>
  <si>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</si>
  <si>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</si>
  <si>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</si>
  <si>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</si>
  <si>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</si>
  <si>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</si>
  <si>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</si>
  <si>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</si>
  <si>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</si>
  <si>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</si>
  <si>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</si>
  <si>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</si>
  <si>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</si>
  <si>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</si>
  <si>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</si>
  <si>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</si>
  <si>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</si>
  <si>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</si>
  <si>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</si>
  <si>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</si>
  <si>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</si>
  <si>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</si>
  <si>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</si>
  <si>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</si>
  <si>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</si>
  <si>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</si>
  <si>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</si>
  <si>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</si>
  <si>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</si>
  <si>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</si>
  <si>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</si>
  <si>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</si>
  <si>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</si>
  <si>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</si>
  <si>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</si>
  <si>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</si>
  <si>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</si>
  <si>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</si>
  <si>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</si>
  <si>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</si>
  <si>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</si>
  <si>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</si>
  <si>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</si>
  <si>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</si>
  <si>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</si>
  <si>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</si>
  <si>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</si>
  <si>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</si>
  <si>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</si>
  <si>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</si>
  <si>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</si>
  <si>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</si>
  <si>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</si>
  <si>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</si>
  <si>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</si>
  <si>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</si>
  <si>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</si>
  <si>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</si>
  <si>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</si>
  <si>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</si>
  <si>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</si>
  <si>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</si>
  <si>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</si>
  <si>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</si>
  <si>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</si>
  <si>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</si>
  <si>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</si>
  <si>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</si>
  <si>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</si>
  <si>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</si>
  <si>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</si>
  <si>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</si>
  <si>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</si>
  <si>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</si>
  <si>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</si>
  <si>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</si>
  <si>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</si>
  <si>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</si>
  <si>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</si>
  <si>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</si>
  <si>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</si>
  <si>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</si>
  <si>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</si>
  <si>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</si>
  <si>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</si>
  <si>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</si>
  <si>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</si>
  <si>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</si>
  <si>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</si>
  <si>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</si>
  <si>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</si>
  <si>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</si>
  <si>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</si>
  <si>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</si>
  <si>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</si>
  <si>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</si>
  <si>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</si>
  <si>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</si>
  <si>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</si>
  <si>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</si>
  <si>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</si>
  <si>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</si>
  <si>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</si>
  <si>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</si>
  <si>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</si>
  <si>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</si>
  <si>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</si>
  <si>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</si>
  <si>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</si>
  <si>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</si>
  <si>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</si>
  <si>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</si>
  <si>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</si>
  <si>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</si>
  <si>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</si>
  <si>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</si>
  <si>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</si>
  <si>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</si>
  <si>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</si>
  <si>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</si>
  <si>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</si>
  <si>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</si>
  <si>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</si>
  <si>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</si>
  <si>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</si>
  <si>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</si>
  <si>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</si>
  <si>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</si>
  <si>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</si>
  <si>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</si>
  <si>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</si>
  <si>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</si>
  <si>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</si>
  <si>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</si>
  <si>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</si>
  <si>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</si>
  <si>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</si>
  <si>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</si>
  <si>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</si>
  <si>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</si>
  <si>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</si>
  <si>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</si>
  <si>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</si>
  <si>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</si>
  <si>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</si>
  <si>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</si>
  <si>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</si>
  <si>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</si>
  <si>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</si>
  <si>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</si>
  <si>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</si>
  <si>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</si>
  <si>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</si>
  <si>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</si>
  <si>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</si>
  <si>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</si>
  <si>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</si>
  <si>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</si>
  <si>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</si>
  <si>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</si>
  <si>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</si>
  <si>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</si>
  <si>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</si>
  <si>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</si>
  <si>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</si>
  <si>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</si>
  <si>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</si>
  <si>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</si>
  <si>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</si>
  <si>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</si>
  <si>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</si>
  <si>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</si>
  <si>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</si>
  <si>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</si>
  <si>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</si>
  <si>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</si>
  <si>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</si>
  <si>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</si>
  <si>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</si>
  <si>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</si>
  <si>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</si>
  <si>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</si>
  <si>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</si>
  <si>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</si>
  <si>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</si>
  <si>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</si>
  <si>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</si>
  <si>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</si>
  <si>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</si>
  <si>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</si>
  <si>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</si>
  <si>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</si>
  <si>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</si>
  <si>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</si>
  <si>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</si>
  <si>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</si>
  <si>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</si>
  <si>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</si>
  <si>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</si>
  <si>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</si>
  <si>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</si>
  <si>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</si>
  <si>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</si>
  <si>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</si>
  <si>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</si>
  <si>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</si>
  <si>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</si>
  <si>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</si>
  <si>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</si>
  <si>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</si>
  <si>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</si>
  <si>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</si>
  <si>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</si>
  <si>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</si>
  <si>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</si>
  <si>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</si>
  <si>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</si>
  <si>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</si>
  <si>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</si>
  <si>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</si>
  <si>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</si>
  <si>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</si>
  <si>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</si>
  <si>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</si>
  <si>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</si>
  <si>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</si>
  <si>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</si>
  <si>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</si>
  <si>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</si>
  <si>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</si>
  <si>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</si>
  <si>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</si>
  <si>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</si>
  <si>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</si>
  <si>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</si>
  <si>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</si>
  <si>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</si>
  <si>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</si>
  <si>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</si>
  <si>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</si>
  <si>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</si>
  <si>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</si>
  <si>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</si>
  <si>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</si>
  <si>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</si>
  <si>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</si>
  <si>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</si>
  <si>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</si>
  <si>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</si>
  <si>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</si>
  <si>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</si>
  <si>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</si>
  <si>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</si>
  <si>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</si>
  <si>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</si>
  <si>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</si>
  <si>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</si>
  <si>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</si>
  <si>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</si>
  <si>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</si>
  <si>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</si>
  <si>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</si>
  <si>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</si>
  <si>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</si>
  <si>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</si>
  <si>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</si>
  <si>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</si>
  <si>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</si>
  <si>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</si>
  <si>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</si>
  <si>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</si>
  <si>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</si>
  <si>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</si>
  <si>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</si>
  <si>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</si>
  <si>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</si>
  <si>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</si>
  <si>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</si>
  <si>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</si>
  <si>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</si>
  <si>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</si>
  <si>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</si>
  <si>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</si>
  <si>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</si>
  <si>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</si>
  <si>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</si>
  <si>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</si>
  <si>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</si>
  <si>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</si>
  <si>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</si>
  <si>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</si>
  <si>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</si>
  <si>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</si>
  <si>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</si>
  <si>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</si>
  <si>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</si>
  <si>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</si>
  <si>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</si>
  <si>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</si>
  <si>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</si>
  <si>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</si>
  <si>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</si>
  <si>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</si>
  <si>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</si>
  <si>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</si>
  <si>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</si>
  <si>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</si>
  <si>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</si>
  <si>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</si>
  <si>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</si>
  <si>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</si>
  <si>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</si>
  <si>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</si>
  <si>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</si>
  <si>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</si>
  <si>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</si>
  <si>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</si>
  <si>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</si>
  <si>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</si>
  <si>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</si>
  <si>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</si>
  <si>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</si>
  <si>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</si>
  <si>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</si>
  <si>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</si>
  <si>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</si>
  <si>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</si>
  <si>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</si>
  <si>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</si>
  <si>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</si>
  <si>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</si>
  <si>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</si>
  <si>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</si>
  <si>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</si>
  <si>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</si>
  <si>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</si>
  <si>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</si>
  <si>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</si>
  <si>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</si>
  <si>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</si>
  <si>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</si>
  <si>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</si>
  <si>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</si>
  <si>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</si>
  <si>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</si>
  <si>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</si>
  <si>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</si>
  <si>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</si>
  <si>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</si>
  <si>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</si>
  <si>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</si>
  <si>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</si>
  <si>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</si>
  <si>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</si>
  <si>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</si>
  <si>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</si>
  <si>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</si>
  <si>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</si>
  <si>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</si>
  <si>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</si>
  <si>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</si>
  <si>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</si>
  <si>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</si>
  <si>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</si>
  <si>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</si>
  <si>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</si>
  <si>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</si>
  <si>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</si>
  <si>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</si>
  <si>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</si>
  <si>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</si>
  <si>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</si>
  <si>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</si>
  <si>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</si>
  <si>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</si>
  <si>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</si>
  <si>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</si>
  <si>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</si>
  <si>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</si>
  <si>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</si>
  <si>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</si>
  <si>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</si>
  <si>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</si>
  <si>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</si>
  <si>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</si>
  <si>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</si>
  <si>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</si>
  <si>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</si>
  <si>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</si>
  <si>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</si>
  <si>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</si>
  <si>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</si>
  <si>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</si>
  <si>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</si>
  <si>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</si>
  <si>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</si>
  <si>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</si>
  <si>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</si>
  <si>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</si>
  <si>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</si>
  <si>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</si>
  <si>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</si>
  <si>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</si>
  <si>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</si>
  <si>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</si>
  <si>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</si>
  <si>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</si>
  <si>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</si>
  <si>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</si>
  <si>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</si>
  <si>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</si>
  <si>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</si>
  <si>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</si>
  <si>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</si>
  <si>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</si>
  <si>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</si>
  <si>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</si>
  <si>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</si>
  <si>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</si>
  <si>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</si>
  <si>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</si>
  <si>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</si>
  <si>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</si>
  <si>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</si>
  <si>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</si>
  <si>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</si>
  <si>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</si>
  <si>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</si>
  <si>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</si>
  <si>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</si>
  <si>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</si>
  <si>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</si>
  <si>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</si>
  <si>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</si>
  <si>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</si>
  <si>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</si>
  <si>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</si>
  <si>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</si>
  <si>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</si>
  <si>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</si>
  <si>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</si>
  <si>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</si>
  <si>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</si>
  <si>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</si>
  <si>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</si>
  <si>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</si>
  <si>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</si>
  <si>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</si>
  <si>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</si>
  <si>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</si>
  <si>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</si>
  <si>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</si>
  <si>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</si>
  <si>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</si>
  <si>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</si>
  <si>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</si>
  <si>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</si>
  <si>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</si>
  <si>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</si>
  <si>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</si>
  <si>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</si>
  <si>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</si>
  <si>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</si>
  <si>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</si>
  <si>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</si>
  <si>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</si>
  <si>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</si>
  <si>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</si>
  <si>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</si>
  <si>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</si>
  <si>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</si>
  <si>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</si>
  <si>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</si>
  <si>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</si>
  <si>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</si>
  <si>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</si>
  <si>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</si>
  <si>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</si>
  <si>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</si>
  <si>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</si>
  <si>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</si>
  <si>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</si>
  <si>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</si>
  <si>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</si>
  <si>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</si>
  <si>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</si>
  <si>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</si>
  <si>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</si>
  <si>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</si>
  <si>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</si>
  <si>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</si>
  <si>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</si>
  <si>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</si>
  <si>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</si>
  <si>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</si>
  <si>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</si>
  <si>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</si>
  <si>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</si>
  <si>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</si>
  <si>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</si>
  <si>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</si>
  <si>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</si>
  <si>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</si>
  <si>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</si>
  <si>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</si>
  <si>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</si>
  <si>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</si>
  <si>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</si>
  <si>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</si>
  <si>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</si>
  <si>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</si>
  <si>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</si>
  <si>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</si>
  <si>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</si>
  <si>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</si>
  <si>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</si>
  <si>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</si>
  <si>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</si>
  <si>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</si>
  <si>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</si>
  <si>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</si>
  <si>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</si>
  <si>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</si>
  <si>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</si>
  <si>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</si>
  <si>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</si>
  <si>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</si>
  <si>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</si>
  <si>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</si>
  <si>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</si>
  <si>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</si>
  <si>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</si>
  <si>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</si>
  <si>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</si>
  <si>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</si>
  <si>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</si>
  <si>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</si>
  <si>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</si>
  <si>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</si>
  <si>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</si>
  <si>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</si>
  <si>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</si>
  <si>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</si>
  <si>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</si>
  <si>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</si>
  <si>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</si>
  <si>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</si>
  <si>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</si>
  <si>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</si>
  <si>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</si>
  <si>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</si>
  <si>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</si>
  <si>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</si>
  <si>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</si>
  <si>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</si>
  <si>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</si>
  <si>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</si>
  <si>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</si>
  <si>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</si>
  <si>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</si>
  <si>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</si>
  <si>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</si>
  <si>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</si>
  <si>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</si>
  <si>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</si>
  <si>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</si>
  <si>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</si>
  <si>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</si>
  <si>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</si>
  <si>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</si>
  <si>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</si>
  <si>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</si>
  <si>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</si>
  <si>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</si>
  <si>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</si>
  <si>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</si>
  <si>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</si>
  <si>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</si>
  <si>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</si>
  <si>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</si>
  <si>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</si>
  <si>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</si>
  <si>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</si>
  <si>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</si>
  <si>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</si>
  <si>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</si>
  <si>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</si>
  <si>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</si>
  <si>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</si>
  <si>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</si>
  <si>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</si>
  <si>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</si>
  <si>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</si>
  <si>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</si>
  <si>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</si>
  <si>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</si>
  <si>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</si>
  <si>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</si>
  <si>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</si>
  <si>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</si>
  <si>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</si>
  <si>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</si>
  <si>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</si>
  <si>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</si>
  <si>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</si>
  <si>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</si>
  <si>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</si>
  <si>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</si>
  <si>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</si>
  <si>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</si>
  <si>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</si>
  <si>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</si>
  <si>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</si>
  <si>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</si>
  <si>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</si>
  <si>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</si>
  <si>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</si>
  <si>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</si>
  <si>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</si>
  <si>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</si>
  <si>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</si>
  <si>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</si>
  <si>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</si>
  <si>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</si>
  <si>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</si>
  <si>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</si>
  <si>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</si>
  <si>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</si>
  <si>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</si>
  <si>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</si>
  <si>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</si>
  <si>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</si>
  <si>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</si>
  <si>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</si>
  <si>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</si>
  <si>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</si>
  <si>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</si>
  <si>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</si>
  <si>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</si>
  <si>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</si>
  <si>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</si>
  <si>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</si>
  <si>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</si>
  <si>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</si>
  <si>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</si>
  <si>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</si>
  <si>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</si>
  <si>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</si>
  <si>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</si>
  <si>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</si>
  <si>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</si>
  <si>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</si>
  <si>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</si>
  <si>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</si>
  <si>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</si>
  <si>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</si>
  <si>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</si>
  <si>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</si>
  <si>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</si>
  <si>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</si>
  <si>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</si>
  <si>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</si>
  <si>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</si>
  <si>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</si>
  <si>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</si>
  <si>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</si>
  <si>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</si>
  <si>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</si>
  <si>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</si>
  <si>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</si>
  <si>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</si>
  <si>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</si>
  <si>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</si>
  <si>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</si>
  <si>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</si>
  <si>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</si>
  <si>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</si>
  <si>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</si>
  <si>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</si>
  <si>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</si>
  <si>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</si>
  <si>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</si>
  <si>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</si>
  <si>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</si>
  <si>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</si>
  <si>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</si>
  <si>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</si>
  <si>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</si>
  <si>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</si>
  <si>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</si>
  <si>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</si>
  <si>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</si>
  <si>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</si>
  <si>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</si>
  <si>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</si>
  <si>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</si>
  <si>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</si>
  <si>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</si>
  <si>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</si>
  <si>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</si>
  <si>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</si>
  <si>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</si>
  <si>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</si>
  <si>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</si>
  <si>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</si>
  <si>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</si>
  <si>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</si>
  <si>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</si>
  <si>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</si>
  <si>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</si>
  <si>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</si>
  <si>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</si>
  <si>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</si>
  <si>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</si>
  <si>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</si>
  <si>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</si>
  <si>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</si>
  <si>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</si>
  <si>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</si>
  <si>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</si>
  <si>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</si>
  <si>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</si>
  <si>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</si>
  <si>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</si>
  <si>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</si>
  <si>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</si>
  <si>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</si>
  <si>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</si>
  <si>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</si>
  <si>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</si>
  <si>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</si>
  <si>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</si>
  <si>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</si>
  <si>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</si>
  <si>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</si>
  <si>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</si>
  <si>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</si>
  <si>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</si>
  <si>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</si>
  <si>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</si>
  <si>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</si>
  <si>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</si>
  <si>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</si>
  <si>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</si>
  <si>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</si>
  <si>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</si>
  <si>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</si>
  <si>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</si>
  <si>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</si>
  <si>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</si>
  <si>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</si>
  <si>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</si>
  <si>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</si>
  <si>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</si>
  <si>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</si>
  <si>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</si>
  <si>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</si>
  <si>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</si>
  <si>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</si>
  <si>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</si>
  <si>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</si>
  <si>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</si>
  <si>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</si>
  <si>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</si>
  <si>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</si>
  <si>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</si>
  <si>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</si>
  <si>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</si>
  <si>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</si>
  <si>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</si>
  <si>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</si>
  <si>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</si>
  <si>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</si>
  <si>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</si>
  <si>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</si>
  <si>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</si>
  <si>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</si>
  <si>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</si>
  <si>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</si>
  <si>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</si>
  <si>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</si>
  <si>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</si>
  <si>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</si>
  <si>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</si>
  <si>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</si>
  <si>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</si>
  <si>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</si>
  <si>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</si>
  <si>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</si>
  <si>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</si>
  <si>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</si>
  <si>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</si>
  <si>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</si>
  <si>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</si>
  <si>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</si>
  <si>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</si>
  <si>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</si>
  <si>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</si>
  <si>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</si>
  <si>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</si>
  <si>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</si>
  <si>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</si>
  <si>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</si>
  <si>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</si>
  <si>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</si>
  <si>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</si>
  <si>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</si>
  <si>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</si>
  <si>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</si>
  <si>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</si>
  <si>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</si>
  <si>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</si>
  <si>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</si>
  <si>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</si>
  <si>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</si>
  <si>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</si>
  <si>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</si>
  <si>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</si>
  <si>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</si>
  <si>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</si>
  <si>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</si>
  <si>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</si>
  <si>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</si>
  <si>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</si>
  <si>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</si>
  <si>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</si>
  <si>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</si>
  <si>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</si>
  <si>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</si>
  <si>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</si>
  <si>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</si>
  <si>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</si>
  <si>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</si>
  <si>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</si>
  <si>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</si>
  <si>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</si>
  <si>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</si>
  <si>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</si>
  <si>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</si>
  <si>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</si>
  <si>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</si>
  <si>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</si>
  <si>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</si>
  <si>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</si>
  <si>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</si>
  <si>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</si>
  <si>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</si>
  <si>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</si>
  <si>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</si>
  <si>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</si>
  <si>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</si>
  <si>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</si>
  <si>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</si>
  <si>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</si>
  <si>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</si>
  <si>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</si>
  <si>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</si>
  <si>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</si>
  <si>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</si>
  <si>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</si>
  <si>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</si>
  <si>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</si>
  <si>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</si>
  <si>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</si>
  <si>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</si>
  <si>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</si>
  <si>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</si>
  <si>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</si>
  <si>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</si>
  <si>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</si>
  <si>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</si>
  <si>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</si>
  <si>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</si>
  <si>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</si>
  <si>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</si>
  <si>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</si>
  <si>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</si>
  <si>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</si>
  <si>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</si>
  <si>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</si>
  <si>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</si>
  <si>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</si>
  <si>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</si>
  <si>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</si>
  <si>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</si>
  <si>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</si>
  <si>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</si>
  <si>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</si>
  <si>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</si>
  <si>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</si>
  <si>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</si>
  <si>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</si>
  <si>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</si>
  <si>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</si>
  <si>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</si>
  <si>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</si>
  <si>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</si>
  <si>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</si>
  <si>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</si>
  <si>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</si>
  <si>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</si>
  <si>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</si>
  <si>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</si>
  <si>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</si>
  <si>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</si>
  <si>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</si>
  <si>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</si>
  <si>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</si>
  <si>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</si>
  <si>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</si>
  <si>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</si>
  <si>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</si>
  <si>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</si>
  <si>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</si>
  <si>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</si>
  <si>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</si>
  <si>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</si>
  <si>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</si>
  <si>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</si>
  <si>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</si>
  <si>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</si>
  <si>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</si>
  <si>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</si>
  <si>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</si>
  <si>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</si>
  <si>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</si>
  <si>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</si>
  <si>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</si>
  <si>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</si>
  <si>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</si>
  <si>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</si>
  <si>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</si>
  <si>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</si>
  <si>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</si>
  <si>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</si>
  <si>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</si>
  <si>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</si>
  <si>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</si>
  <si>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</si>
  <si>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</si>
  <si>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</si>
  <si>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</si>
  <si>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</si>
  <si>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</si>
  <si>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</si>
  <si>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</si>
  <si>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</si>
  <si>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</si>
  <si>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</si>
  <si>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</si>
  <si>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</si>
  <si>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</si>
  <si>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</si>
  <si>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</si>
  <si>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</si>
  <si>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</si>
  <si>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</si>
  <si>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</si>
  <si>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</si>
  <si>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</si>
  <si>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</si>
  <si>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</si>
  <si>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</si>
  <si>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</si>
  <si>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</si>
  <si>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</si>
  <si>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</si>
  <si>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</si>
  <si>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</si>
  <si>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</si>
  <si>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</si>
  <si>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</si>
  <si>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</si>
  <si>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</si>
  <si>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</si>
  <si>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</si>
  <si>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</si>
  <si>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</si>
  <si>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</si>
  <si>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</si>
  <si>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</si>
  <si>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</si>
  <si>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</si>
  <si>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</si>
  <si>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</si>
  <si>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</si>
  <si>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</si>
  <si>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</si>
  <si>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</si>
  <si>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</si>
  <si>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</si>
  <si>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</si>
  <si>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</si>
  <si>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</si>
  <si>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</si>
  <si>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</si>
  <si>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</si>
  <si>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</si>
  <si>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</si>
  <si>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</si>
  <si>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</si>
  <si>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</si>
  <si>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</si>
  <si>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</si>
  <si>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</si>
  <si>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</si>
  <si>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</si>
  <si>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</si>
  <si>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</si>
  <si>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</si>
  <si>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</si>
  <si>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</si>
  <si>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</si>
  <si>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</si>
  <si>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</si>
  <si>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</si>
  <si>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</si>
  <si>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</si>
  <si>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</si>
  <si>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</si>
  <si>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</si>
  <si>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</si>
  <si>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</si>
  <si>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</si>
  <si>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</si>
  <si>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</si>
  <si>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</si>
  <si>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</si>
  <si>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</si>
  <si>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</si>
  <si>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</si>
  <si>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</si>
  <si>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</si>
  <si>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</si>
  <si>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</si>
  <si>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</si>
  <si>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</si>
  <si>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</si>
  <si>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</si>
  <si>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</si>
  <si>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</si>
  <si>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</si>
  <si>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</si>
  <si>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</si>
  <si>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</si>
  <si>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</si>
  <si>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</si>
  <si>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</si>
  <si>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</si>
  <si>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</si>
  <si>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</si>
  <si>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</si>
  <si>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</si>
  <si>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</si>
  <si>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</si>
  <si>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</si>
  <si>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</si>
  <si>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</si>
  <si>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</si>
  <si>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</si>
  <si>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</si>
  <si>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</si>
  <si>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</si>
  <si>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</si>
  <si>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</si>
  <si>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</si>
  <si>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</si>
  <si>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</si>
  <si>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</si>
  <si>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</si>
  <si>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</si>
  <si>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</si>
  <si>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</si>
  <si>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</si>
  <si>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</si>
  <si>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</si>
  <si>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</si>
  <si>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</si>
  <si>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</si>
  <si>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</si>
  <si>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</si>
  <si>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</si>
  <si>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</si>
  <si>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</si>
  <si>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</si>
  <si>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</si>
  <si>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</si>
  <si>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</si>
  <si>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</si>
  <si>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</si>
  <si>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</si>
  <si>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</si>
  <si>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</si>
  <si>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</si>
  <si>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</si>
  <si>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</si>
  <si>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</si>
  <si>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</si>
  <si>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</si>
  <si>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</si>
  <si>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</si>
  <si>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</si>
  <si>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</si>
  <si>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</si>
  <si>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</si>
  <si>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</si>
  <si>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</si>
  <si>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</si>
  <si>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</si>
  <si>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</si>
  <si>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</si>
  <si>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</si>
  <si>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</si>
  <si>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</si>
  <si>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</si>
  <si>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</si>
  <si>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</si>
  <si>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</si>
  <si>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</si>
  <si>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</si>
  <si>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</si>
  <si>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</si>
  <si>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</si>
  <si>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</si>
  <si>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</si>
  <si>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</si>
  <si>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</si>
  <si>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</si>
  <si>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</si>
  <si>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</si>
  <si>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</si>
  <si>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</si>
  <si>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</si>
  <si>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</si>
  <si>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</si>
  <si>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</si>
  <si>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</si>
  <si>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</si>
  <si>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</si>
  <si>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</si>
  <si>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</si>
  <si>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</si>
  <si>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</si>
  <si>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</si>
  <si>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</si>
  <si>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</si>
  <si>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</si>
  <si>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</si>
  <si>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</si>
  <si>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</si>
  <si>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</si>
  <si>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</si>
  <si>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</si>
  <si>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</si>
  <si>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</si>
  <si>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</si>
  <si>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</si>
  <si>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</si>
  <si>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</si>
  <si>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</si>
  <si>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</si>
  <si>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</si>
  <si>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</si>
  <si>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</si>
  <si>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</si>
  <si>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</si>
  <si>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</si>
  <si>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</si>
  <si>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</si>
  <si>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</si>
  <si>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</si>
  <si>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</si>
  <si>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</si>
  <si>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</si>
  <si>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</si>
  <si>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</si>
  <si>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</si>
  <si>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</si>
  <si>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</si>
  <si>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</si>
  <si>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</si>
  <si>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</si>
  <si>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</si>
  <si>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</si>
  <si>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</si>
  <si>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</si>
  <si>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</si>
  <si>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</si>
  <si>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</si>
  <si>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</si>
  <si>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</si>
  <si>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</si>
  <si>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</si>
  <si>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</si>
  <si>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</si>
  <si>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</si>
  <si>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</si>
  <si>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</si>
  <si>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</si>
  <si>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</si>
  <si>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</si>
  <si>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</si>
  <si>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</si>
  <si>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</si>
  <si>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</si>
  <si>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</si>
  <si>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</si>
  <si>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</si>
  <si>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</si>
  <si>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</si>
  <si>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</si>
  <si>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</si>
  <si>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</si>
  <si>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</si>
  <si>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</si>
  <si>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</si>
  <si>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</si>
  <si>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</si>
  <si>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</si>
  <si>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</si>
  <si>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</si>
  <si>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</si>
  <si>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</si>
  <si>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</si>
  <si>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</si>
  <si>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</si>
  <si>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</si>
  <si>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</si>
  <si>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</si>
  <si>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</si>
  <si>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</si>
  <si>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</si>
  <si>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</si>
  <si>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</si>
  <si>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</si>
  <si>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</si>
  <si>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</si>
  <si>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</si>
  <si>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</si>
  <si>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</si>
  <si>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</si>
  <si>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</si>
  <si>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</si>
  <si>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</si>
  <si>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</si>
  <si>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</si>
  <si>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</si>
  <si>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</si>
  <si>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</si>
  <si>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</si>
  <si>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</si>
  <si>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</si>
  <si>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</si>
  <si>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</si>
  <si>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</si>
  <si>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</si>
  <si>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</si>
  <si>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</si>
  <si>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</si>
  <si>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</si>
  <si>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</si>
  <si>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</si>
  <si>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</si>
  <si>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</si>
  <si>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</si>
  <si>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</si>
  <si>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</si>
  <si>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</si>
  <si>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</si>
  <si>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</si>
  <si>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</si>
  <si>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</si>
  <si>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</si>
  <si>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</si>
  <si>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</si>
  <si>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</si>
  <si>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</si>
  <si>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</si>
  <si>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</si>
  <si>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</si>
  <si>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</si>
  <si>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</si>
  <si>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</si>
  <si>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</si>
  <si>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</si>
  <si>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</si>
  <si>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</si>
  <si>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</si>
  <si>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</si>
  <si>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</si>
  <si>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</si>
  <si>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</si>
  <si>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</si>
  <si>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</si>
  <si>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</si>
  <si>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</si>
  <si>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</si>
  <si>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</si>
  <si>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</si>
  <si>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</si>
  <si>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</si>
  <si>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</si>
  <si>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</si>
  <si>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</si>
  <si>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</si>
  <si>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</si>
  <si>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</si>
  <si>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</si>
  <si>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</si>
  <si>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</si>
  <si>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</si>
  <si>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</si>
  <si>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</si>
  <si>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</si>
  <si>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</si>
  <si>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</si>
  <si>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</si>
  <si>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</si>
  <si>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</si>
  <si>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</si>
  <si>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</si>
  <si>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</si>
  <si>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</si>
  <si>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</si>
  <si>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</si>
  <si>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</si>
  <si>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</si>
  <si>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</si>
  <si>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</si>
  <si>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</si>
  <si>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</si>
  <si>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</si>
  <si>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</si>
  <si>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</si>
  <si>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</si>
  <si>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</si>
  <si>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</si>
  <si>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</si>
  <si>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</si>
  <si>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</si>
  <si>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</si>
  <si>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</si>
  <si>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</si>
  <si>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</si>
  <si>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</si>
  <si>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</si>
  <si>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</si>
  <si>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</si>
  <si>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</si>
  <si>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</si>
  <si>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</si>
  <si>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</si>
  <si>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</si>
  <si>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</si>
  <si>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</si>
  <si>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</si>
  <si>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</si>
  <si>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</si>
  <si>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</si>
  <si>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</si>
  <si>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</si>
  <si>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</si>
  <si>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</si>
  <si>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</si>
  <si>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</si>
  <si>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</si>
  <si>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</si>
  <si>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</si>
  <si>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</si>
  <si>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</si>
  <si>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</si>
  <si>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</si>
  <si>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</si>
  <si>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</si>
  <si>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</si>
  <si>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</si>
  <si>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</si>
  <si>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</si>
  <si>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</si>
  <si>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</si>
  <si>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</si>
  <si>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</si>
  <si>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</si>
  <si>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</si>
  <si>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</si>
  <si>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</si>
  <si>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</si>
  <si>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</si>
  <si>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</si>
  <si>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</si>
  <si>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</si>
  <si>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</si>
  <si>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</si>
  <si>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</si>
  <si>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</si>
  <si>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</si>
  <si>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</si>
  <si>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</si>
  <si>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</si>
  <si>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</si>
  <si>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</si>
  <si>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</si>
  <si>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</si>
  <si>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</si>
  <si>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</si>
  <si>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</si>
  <si>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</si>
  <si>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</si>
  <si>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</si>
  <si>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</si>
  <si>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</si>
  <si>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</si>
  <si>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</si>
  <si>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</si>
  <si>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</si>
  <si>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</si>
  <si>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</si>
  <si>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</si>
  <si>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</si>
  <si>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</si>
  <si>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</si>
  <si>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</si>
  <si>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</si>
  <si>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</si>
  <si>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</si>
  <si>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</si>
  <si>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</si>
  <si>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</si>
  <si>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</si>
  <si>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</si>
  <si>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</si>
  <si>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</si>
  <si>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</si>
  <si>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</si>
  <si>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</si>
  <si>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</si>
  <si>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</si>
  <si>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</si>
  <si>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</si>
  <si>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</si>
  <si>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</si>
  <si>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</si>
  <si>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</si>
  <si>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</si>
  <si>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</si>
  <si>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</si>
  <si>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</si>
  <si>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</si>
  <si>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</si>
  <si>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</si>
  <si>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</si>
  <si>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</si>
  <si>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</si>
  <si>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</si>
  <si>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</si>
  <si>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</si>
  <si>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</si>
  <si>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</si>
  <si>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</si>
  <si>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</si>
  <si>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</si>
  <si>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</si>
  <si>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</si>
  <si>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</si>
  <si>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</si>
  <si>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</si>
  <si>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</si>
  <si>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</si>
  <si>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</si>
  <si>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</si>
  <si>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</si>
  <si>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</si>
  <si>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</si>
  <si>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</si>
  <si>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</si>
  <si>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</si>
  <si>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</si>
  <si>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</si>
  <si>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</si>
  <si>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</si>
  <si>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</si>
  <si>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</si>
  <si>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</si>
  <si>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</si>
  <si>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</si>
  <si>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</si>
  <si>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</si>
  <si>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</si>
  <si>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</si>
  <si>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</si>
  <si>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</si>
  <si>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</si>
  <si>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</si>
  <si>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</si>
  <si>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</si>
  <si>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</si>
  <si>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</si>
  <si>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</si>
  <si>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</si>
  <si>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</si>
  <si>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</si>
  <si>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</si>
  <si>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</si>
  <si>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</si>
  <si>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</si>
  <si>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</si>
  <si>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</si>
  <si>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</si>
  <si>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</si>
  <si>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</si>
  <si>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</si>
  <si>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</si>
  <si>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</si>
  <si>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</si>
  <si>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</si>
  <si>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</si>
  <si>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</si>
  <si>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</si>
  <si>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</si>
  <si>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</si>
  <si>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</si>
  <si>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</si>
  <si>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</si>
  <si>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</si>
  <si>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</si>
  <si>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</si>
  <si>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</si>
  <si>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</si>
  <si>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</si>
  <si>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</si>
  <si>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</si>
  <si>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</si>
  <si>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</si>
  <si>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</si>
  <si>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</si>
  <si>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</si>
  <si>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</si>
  <si>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</si>
  <si>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</si>
  <si>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</si>
  <si>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</si>
  <si>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</si>
  <si>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</si>
  <si>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</si>
  <si>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</si>
  <si>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</si>
  <si>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</si>
  <si>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</si>
  <si>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</si>
  <si>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</si>
  <si>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</si>
  <si>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</si>
  <si>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</si>
  <si>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</si>
  <si>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</si>
  <si>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</si>
  <si>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</si>
  <si>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</si>
  <si>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</si>
  <si>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</si>
  <si>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</si>
  <si>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</si>
  <si>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</si>
  <si>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</si>
  <si>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</si>
  <si>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</si>
  <si>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</si>
  <si>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</si>
  <si>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</si>
  <si>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</si>
  <si>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</si>
  <si>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</si>
  <si>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</si>
  <si>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</si>
  <si>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</si>
  <si>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</si>
  <si>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</si>
  <si>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</si>
  <si>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</si>
  <si>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</si>
  <si>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</si>
  <si>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</si>
  <si>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</si>
  <si>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</si>
  <si>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</si>
  <si>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</si>
  <si>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</si>
  <si>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</si>
  <si>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</si>
  <si>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</si>
  <si>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</si>
  <si>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</si>
  <si>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</si>
  <si>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</si>
  <si>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</si>
  <si>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</si>
  <si>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</si>
  <si>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</si>
  <si>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</si>
  <si>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</si>
  <si>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</si>
  <si>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</si>
  <si>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</si>
  <si>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</si>
  <si>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</si>
  <si>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</si>
  <si>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</si>
  <si>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</si>
  <si>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</si>
  <si>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</si>
  <si>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</si>
  <si>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</si>
  <si>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</si>
  <si>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</si>
  <si>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</si>
  <si>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</si>
  <si>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</si>
  <si>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</si>
  <si>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</si>
  <si>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</si>
  <si>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</si>
  <si>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</si>
  <si>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</si>
  <si>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</si>
  <si>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</si>
  <si>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</si>
  <si>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</si>
  <si>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</si>
  <si>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</si>
  <si>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</si>
  <si>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</si>
  <si>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</si>
  <si>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</si>
  <si>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</si>
  <si>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</si>
  <si>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</si>
  <si>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</si>
  <si>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</si>
  <si>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</si>
  <si>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</si>
  <si>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</si>
  <si>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</si>
  <si>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</si>
  <si>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</si>
  <si>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</si>
  <si>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</si>
  <si>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</si>
  <si>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</si>
  <si>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</si>
  <si>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</si>
  <si>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</si>
  <si>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</si>
  <si>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</si>
  <si>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</si>
  <si>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</si>
  <si>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</si>
  <si>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</si>
  <si>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</si>
  <si>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</si>
  <si>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</si>
  <si>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</si>
  <si>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</si>
  <si>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</si>
  <si>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</si>
  <si>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</si>
  <si>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</si>
  <si>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</si>
  <si>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</si>
  <si>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</si>
  <si>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</si>
  <si>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</si>
  <si>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</si>
  <si>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</si>
  <si>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</si>
  <si>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</si>
  <si>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</si>
  <si>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</si>
  <si>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</si>
  <si>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</si>
  <si>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</si>
  <si>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</si>
  <si>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</si>
  <si>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</si>
  <si>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</si>
  <si>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</si>
  <si>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</si>
  <si>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</si>
  <si>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</si>
  <si>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</si>
  <si>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</si>
  <si>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</si>
  <si>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</si>
  <si>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</si>
  <si>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</si>
  <si>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</si>
  <si>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</si>
  <si>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</si>
  <si>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</si>
  <si>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</si>
  <si>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</si>
  <si>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</si>
  <si>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</si>
  <si>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</si>
  <si>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</si>
  <si>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</si>
  <si>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</si>
  <si>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</si>
  <si>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</si>
  <si>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</si>
  <si>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</si>
  <si>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</si>
  <si>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</si>
  <si>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</si>
  <si>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</si>
  <si>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</si>
  <si>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</si>
  <si>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</si>
  <si>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</si>
  <si>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</si>
  <si>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</si>
  <si>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</si>
  <si>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</si>
  <si>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</si>
  <si>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</si>
  <si>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</si>
  <si>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</si>
  <si>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</si>
  <si>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</si>
  <si>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</si>
  <si>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</si>
  <si>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</si>
  <si>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</si>
  <si>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</si>
  <si>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</si>
  <si>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</si>
  <si>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</si>
  <si>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</si>
  <si>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</si>
  <si>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</si>
  <si>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</si>
  <si>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</si>
  <si>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</si>
  <si>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</si>
  <si>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</si>
  <si>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</si>
  <si>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</si>
  <si>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</si>
  <si>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</si>
  <si>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</si>
  <si>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</si>
  <si>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</si>
  <si>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</si>
  <si>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</si>
  <si>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</si>
  <si>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</si>
  <si>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</si>
  <si>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</si>
  <si>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</si>
  <si>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</si>
  <si>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</si>
  <si>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</si>
  <si>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</si>
  <si>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</si>
  <si>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</si>
  <si>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</si>
  <si>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</si>
  <si>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</si>
  <si>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</si>
  <si>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</si>
  <si>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</si>
  <si>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</si>
  <si>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</si>
  <si>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</si>
  <si>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</si>
  <si>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</si>
  <si>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</si>
  <si>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</si>
  <si>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</si>
  <si>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</si>
  <si>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</si>
  <si>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</si>
  <si>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</si>
  <si>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</si>
  <si>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</si>
  <si>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</si>
  <si>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</si>
  <si>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</si>
  <si>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</si>
  <si>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</si>
  <si>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</si>
  <si>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</si>
  <si>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</si>
  <si>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</si>
  <si>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</si>
  <si>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</si>
  <si>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</si>
  <si>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</si>
  <si>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</si>
  <si>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</si>
  <si>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</si>
  <si>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</si>
  <si>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</si>
  <si>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</si>
  <si>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</si>
  <si>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</si>
  <si>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</si>
  <si>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</si>
  <si>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</si>
  <si>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</si>
  <si>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</si>
  <si>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</si>
  <si>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</si>
  <si>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</si>
  <si>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</si>
  <si>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</si>
  <si>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</si>
  <si>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</si>
  <si>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</si>
  <si>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</si>
  <si>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</si>
  <si>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</si>
  <si>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</si>
  <si>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</si>
  <si>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</si>
  <si>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</si>
  <si>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</si>
  <si>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</si>
  <si>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</si>
  <si>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</si>
  <si>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</si>
  <si>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</si>
  <si>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</si>
  <si>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</si>
  <si>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</si>
  <si>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</si>
  <si>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</si>
  <si>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</si>
  <si>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</si>
  <si>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</si>
  <si>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</si>
  <si>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</si>
  <si>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</si>
  <si>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</si>
  <si>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</si>
  <si>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</si>
  <si>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</si>
  <si>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</si>
  <si>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</si>
  <si>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</si>
  <si>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</si>
  <si>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</si>
  <si>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</si>
  <si>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</si>
  <si>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</si>
  <si>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</si>
  <si>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</si>
  <si>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</si>
  <si>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</si>
  <si>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</si>
  <si>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</si>
  <si>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</si>
  <si>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</si>
  <si>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</si>
  <si>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</si>
  <si>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</si>
  <si>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</si>
  <si>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</si>
  <si>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</si>
  <si>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</si>
  <si>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</si>
  <si>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</si>
  <si>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</si>
  <si>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</si>
  <si>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</si>
  <si>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</si>
  <si>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</si>
  <si>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</si>
  <si>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</si>
  <si>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</si>
  <si>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</si>
  <si>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</si>
  <si>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</si>
  <si>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</si>
  <si>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</si>
  <si>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</si>
  <si>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</si>
  <si>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</si>
  <si>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</si>
  <si>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</si>
  <si>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</si>
  <si>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</si>
  <si>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</si>
  <si>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</si>
  <si>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</si>
  <si>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</si>
  <si>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</si>
  <si>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</si>
  <si>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</si>
  <si>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</si>
  <si>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</si>
  <si>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</si>
  <si>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</si>
  <si>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</si>
  <si>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</si>
  <si>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</si>
  <si>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</si>
  <si>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</si>
  <si>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</si>
  <si>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</si>
  <si>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</si>
  <si>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</si>
  <si>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</si>
  <si>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</si>
  <si>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</si>
  <si>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</si>
  <si>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</si>
  <si>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</si>
  <si>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</si>
  <si>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</si>
  <si>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</si>
  <si>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</si>
  <si>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</si>
  <si>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</si>
  <si>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</si>
  <si>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</si>
  <si>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</si>
  <si>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</si>
  <si>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</si>
  <si>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</si>
  <si>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</si>
  <si>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</si>
  <si>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</si>
  <si>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</si>
  <si>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</si>
  <si>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</si>
  <si>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</si>
  <si>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</si>
  <si>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</si>
  <si>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</si>
  <si>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</si>
  <si>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</si>
  <si>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</si>
  <si>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</si>
  <si>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</si>
  <si>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</si>
  <si>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</si>
  <si>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</si>
  <si>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</si>
  <si>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</si>
  <si>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</si>
  <si>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</si>
  <si>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</si>
  <si>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</si>
  <si>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</si>
  <si>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</si>
  <si>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</si>
  <si>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</si>
  <si>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</si>
  <si>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</si>
  <si>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</si>
  <si>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</si>
  <si>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</si>
  <si>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</si>
  <si>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</si>
  <si>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</si>
  <si>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</si>
  <si>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</si>
  <si>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</si>
  <si>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</si>
  <si>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</si>
  <si>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</si>
  <si>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</si>
  <si>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</si>
  <si>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</si>
  <si>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</si>
  <si>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</si>
  <si>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</si>
  <si>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</si>
  <si>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</si>
  <si>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</si>
  <si>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</si>
  <si>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</si>
  <si>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</si>
  <si>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</si>
  <si>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</si>
  <si>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</si>
  <si>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</si>
  <si>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</si>
  <si>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</si>
  <si>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</si>
  <si>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</si>
  <si>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</si>
  <si>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</si>
  <si>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</si>
  <si>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</si>
  <si>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</si>
  <si>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</si>
  <si>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</si>
  <si>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</si>
  <si>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</si>
  <si>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</si>
  <si>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</si>
  <si>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</si>
  <si>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</si>
  <si>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</si>
  <si>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</si>
  <si>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</si>
  <si>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</si>
  <si>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</si>
  <si>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</si>
  <si>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</si>
  <si>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</si>
  <si>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</si>
  <si>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</si>
  <si>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</si>
  <si>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</si>
  <si>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</si>
  <si>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</si>
  <si>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</si>
  <si>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</si>
  <si>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</si>
  <si>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</si>
  <si>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</si>
  <si>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</si>
  <si>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</si>
  <si>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</si>
  <si>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</si>
  <si>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</si>
  <si>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</si>
  <si>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</si>
  <si>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</si>
  <si>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</si>
  <si>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</si>
  <si>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</si>
  <si>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</si>
  <si>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</si>
  <si>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</si>
  <si>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</si>
  <si>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</si>
  <si>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</si>
  <si>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</si>
  <si>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</si>
  <si>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</si>
  <si>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</si>
  <si>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</si>
  <si>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</si>
  <si>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</si>
  <si>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</si>
  <si>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</si>
  <si>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</si>
  <si>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</si>
  <si>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</si>
  <si>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</si>
  <si>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</si>
  <si>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</si>
  <si>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</si>
  <si>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</si>
  <si>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</si>
  <si>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</si>
  <si>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</si>
  <si>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</si>
  <si>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</si>
  <si>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</si>
  <si>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</si>
  <si>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</si>
  <si>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</si>
  <si>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</si>
  <si>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</si>
  <si>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</si>
  <si>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</si>
  <si>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</si>
  <si>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</si>
  <si>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</si>
  <si>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</si>
  <si>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</si>
  <si>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</si>
  <si>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</si>
  <si>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</si>
  <si>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</si>
  <si>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</si>
  <si>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</si>
  <si>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</si>
  <si>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</si>
  <si>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</si>
  <si>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</si>
  <si>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</si>
  <si>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</si>
  <si>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</si>
  <si>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</si>
  <si>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</si>
  <si>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</si>
  <si>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</si>
  <si>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</si>
  <si>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</si>
  <si>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</si>
  <si>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</si>
  <si>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</si>
  <si>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</si>
  <si>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</si>
  <si>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</si>
  <si>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</si>
  <si>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</si>
  <si>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</si>
  <si>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</si>
  <si>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</si>
  <si>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</si>
  <si>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</si>
  <si>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</si>
  <si>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</si>
  <si>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</si>
  <si>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</si>
  <si>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</si>
  <si>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</si>
  <si>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</si>
  <si>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</si>
  <si>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</si>
  <si>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</si>
  <si>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</si>
  <si>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</si>
  <si>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</si>
  <si>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</si>
  <si>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</si>
  <si>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</si>
  <si>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</si>
  <si>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</si>
  <si>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</si>
  <si>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</si>
  <si>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</si>
  <si>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</si>
  <si>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</si>
  <si>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</si>
  <si>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</si>
  <si>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</si>
  <si>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</si>
  <si>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</si>
  <si>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</si>
  <si>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</si>
  <si>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</si>
  <si>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</si>
  <si>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</si>
  <si>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</si>
  <si>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</si>
  <si>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</si>
  <si>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</si>
  <si>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</si>
  <si>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</si>
  <si>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</si>
  <si>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</si>
  <si>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</si>
  <si>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</si>
  <si>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</si>
  <si>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</si>
  <si>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</si>
  <si>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</si>
  <si>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</si>
  <si>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</si>
  <si>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</si>
  <si>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</si>
  <si>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</si>
  <si>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</si>
  <si>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</si>
  <si>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</si>
  <si>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</si>
  <si>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</si>
  <si>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</si>
  <si>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</si>
  <si>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</si>
  <si>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</si>
  <si>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</si>
  <si>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</si>
  <si>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</si>
  <si>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</si>
  <si>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</si>
  <si>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</si>
  <si>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</si>
  <si>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</si>
  <si>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</si>
  <si>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</si>
  <si>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</si>
  <si>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</si>
  <si>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</si>
  <si>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</si>
  <si>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</si>
  <si>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</si>
  <si>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</si>
  <si>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</si>
  <si>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</si>
  <si>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</si>
  <si>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</si>
  <si>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</si>
  <si>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</si>
  <si>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</si>
  <si>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</si>
  <si>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</si>
  <si>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</si>
  <si>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</si>
  <si>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</si>
  <si>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</si>
  <si>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</si>
  <si>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</si>
  <si>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</si>
  <si>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</si>
  <si>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</si>
  <si>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</si>
  <si>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</si>
  <si>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</si>
  <si>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</si>
  <si>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</si>
  <si>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</si>
  <si>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</si>
  <si>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</si>
  <si>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</si>
  <si>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</si>
  <si>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</si>
  <si>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</si>
  <si>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</si>
  <si>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</si>
  <si>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</si>
  <si>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</si>
  <si>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</si>
  <si>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</si>
  <si>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</si>
  <si>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</si>
  <si>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</si>
  <si>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</si>
  <si>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</si>
  <si>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</si>
  <si>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</si>
  <si>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</si>
  <si>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</si>
  <si>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</si>
  <si>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</si>
  <si>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</si>
  <si>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</si>
  <si>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</si>
  <si>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</si>
  <si>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</si>
  <si>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</si>
  <si>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</si>
  <si>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</si>
  <si>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</si>
  <si>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</si>
  <si>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</si>
  <si>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</si>
  <si>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</si>
  <si>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</si>
  <si>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</si>
  <si>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</si>
  <si>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</si>
  <si>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</si>
  <si>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</si>
  <si>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</si>
  <si>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</si>
  <si>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</si>
  <si>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</si>
  <si>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</si>
  <si>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</si>
  <si>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</si>
  <si>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</si>
  <si>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</si>
  <si>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</si>
  <si>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</si>
  <si>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</si>
  <si>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</si>
  <si>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</si>
  <si>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</si>
  <si>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</si>
  <si>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</si>
  <si>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</si>
  <si>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</si>
  <si>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</si>
  <si>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</si>
  <si>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</si>
  <si>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</si>
  <si>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</si>
  <si>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</si>
  <si>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</si>
  <si>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</si>
  <si>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</si>
  <si>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</si>
  <si>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</si>
  <si>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</si>
  <si>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</si>
  <si>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</si>
  <si>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</si>
  <si>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</si>
  <si>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</si>
  <si>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</si>
  <si>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</si>
  <si>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</si>
  <si>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</si>
  <si>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</si>
  <si>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</si>
  <si>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</si>
  <si>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</si>
  <si>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</si>
  <si>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</si>
  <si>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</si>
  <si>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</si>
  <si>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</si>
  <si>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</si>
  <si>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</si>
  <si>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</si>
  <si>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</si>
  <si>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</si>
  <si>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</si>
  <si>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</si>
  <si>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</si>
  <si>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</si>
  <si>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</si>
  <si>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</si>
  <si>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</si>
  <si>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</si>
  <si>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</si>
  <si>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</si>
  <si>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</si>
  <si>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</si>
  <si>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</si>
  <si>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</si>
  <si>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</si>
  <si>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</si>
  <si>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</si>
  <si>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</si>
  <si>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</si>
  <si>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</si>
  <si>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</si>
  <si>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</si>
  <si>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</si>
  <si>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</si>
  <si>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</si>
  <si>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</si>
  <si>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</si>
  <si>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</si>
  <si>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</si>
  <si>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</si>
  <si>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</si>
  <si>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</si>
  <si>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</si>
  <si>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</si>
  <si>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</si>
  <si>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</si>
  <si>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</si>
  <si>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</si>
  <si>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</si>
  <si>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</si>
  <si>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</si>
  <si>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</si>
  <si>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</si>
  <si>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</si>
  <si>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</si>
  <si>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</si>
  <si>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</si>
  <si>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</si>
  <si>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</si>
  <si>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</si>
  <si>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</si>
  <si>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</si>
  <si>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</si>
  <si>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</si>
  <si>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</si>
  <si>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</si>
  <si>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</si>
  <si>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</si>
  <si>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</si>
  <si>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</si>
  <si>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</si>
  <si>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</si>
  <si>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</si>
  <si>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</si>
  <si>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</si>
  <si>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</si>
  <si>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</si>
  <si>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</si>
  <si>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</si>
  <si>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</si>
  <si>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</si>
  <si>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</si>
  <si>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</si>
  <si>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</si>
  <si>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</si>
  <si>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</si>
  <si>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</si>
  <si>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</si>
  <si>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</si>
  <si>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</si>
  <si>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</si>
  <si>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</si>
  <si>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</si>
  <si>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</si>
  <si>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</si>
  <si>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</si>
  <si>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</si>
  <si>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</si>
  <si>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</si>
  <si>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</si>
  <si>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</si>
  <si>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</si>
  <si>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</si>
  <si>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</si>
  <si>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</si>
  <si>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</si>
  <si>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</si>
  <si>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</si>
  <si>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</si>
  <si>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</si>
  <si>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</si>
  <si>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</si>
  <si>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</si>
  <si>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</si>
  <si>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</si>
  <si>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</si>
  <si>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</si>
  <si>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</si>
  <si>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</si>
  <si>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</si>
  <si>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</si>
  <si>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</si>
  <si>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</si>
  <si>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</si>
  <si>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</si>
  <si>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</si>
  <si>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</si>
  <si>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</si>
  <si>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</si>
  <si>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</si>
  <si>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</si>
  <si>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</si>
  <si>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</si>
  <si>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</si>
  <si>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</si>
  <si>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</si>
  <si>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</si>
  <si>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</si>
  <si>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</si>
  <si>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</si>
  <si>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</si>
  <si>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</si>
  <si>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</si>
  <si>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</si>
  <si>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</si>
  <si>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</si>
  <si>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</si>
  <si>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</si>
  <si>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</si>
  <si>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</si>
  <si>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</si>
  <si>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</si>
  <si>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</si>
  <si>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</si>
  <si>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</si>
  <si>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</si>
  <si>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</si>
  <si>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</si>
  <si>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</si>
  <si>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</si>
  <si>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</si>
  <si>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</si>
  <si>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</si>
  <si>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</si>
  <si>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</si>
  <si>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</si>
  <si>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</si>
  <si>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</si>
  <si>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</si>
  <si>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</si>
  <si>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</si>
  <si>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</si>
  <si>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</si>
  <si>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</si>
  <si>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</si>
  <si>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</si>
  <si>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</si>
  <si>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</si>
  <si>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</si>
  <si>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</si>
  <si>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</si>
  <si>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</si>
  <si>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</si>
  <si>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</si>
  <si>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</si>
  <si>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</si>
  <si>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</si>
  <si>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</si>
  <si>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</si>
  <si>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</si>
  <si>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</si>
  <si>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</si>
  <si>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</si>
  <si>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</si>
  <si>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</si>
  <si>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</si>
  <si>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</si>
  <si>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</si>
  <si>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</si>
  <si>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</si>
  <si>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</si>
  <si>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</si>
  <si>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</si>
  <si>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</si>
  <si>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</si>
  <si>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</si>
  <si>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</si>
  <si>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</si>
  <si>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</si>
  <si>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</si>
  <si>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</si>
  <si>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</si>
  <si>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</si>
  <si>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</si>
  <si>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</si>
  <si>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</si>
  <si>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</si>
  <si>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</si>
  <si>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</si>
  <si>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</si>
  <si>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</si>
  <si>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</si>
  <si>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</si>
  <si>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</si>
  <si>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</si>
  <si>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</si>
  <si>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</si>
  <si>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</si>
  <si>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</si>
  <si>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</si>
  <si>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</si>
  <si>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</si>
  <si>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</si>
  <si>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</si>
  <si>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</si>
  <si>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</si>
  <si>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</si>
  <si>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</si>
  <si>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</si>
  <si>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</si>
  <si>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</si>
  <si>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</si>
  <si>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</si>
  <si>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</si>
  <si>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</si>
  <si>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</si>
  <si>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</si>
  <si>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</si>
  <si>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</si>
  <si>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</si>
  <si>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</si>
  <si>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</si>
  <si>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</si>
  <si>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</si>
  <si>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</si>
  <si>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</si>
  <si>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</si>
  <si>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</si>
  <si>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</si>
  <si>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</si>
  <si>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</si>
  <si>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</si>
  <si>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</si>
  <si>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</si>
  <si>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</si>
  <si>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</si>
  <si>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</si>
  <si>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</si>
  <si>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</si>
  <si>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</si>
  <si>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</si>
  <si>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</si>
  <si>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</si>
  <si>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</si>
  <si>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</si>
  <si>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</si>
  <si>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</si>
  <si>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</si>
  <si>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</si>
  <si>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</si>
  <si>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</si>
  <si>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</si>
  <si>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</si>
  <si>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</si>
  <si>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</si>
  <si>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</si>
  <si>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</si>
  <si>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</si>
  <si>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</si>
  <si>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</si>
  <si>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</si>
  <si>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</si>
  <si>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</si>
  <si>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</si>
  <si>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</si>
  <si>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</si>
  <si>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</si>
  <si>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</si>
  <si>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</si>
  <si>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</si>
  <si>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</si>
  <si>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</si>
  <si>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</si>
  <si>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</si>
  <si>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</si>
  <si>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</si>
  <si>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</si>
  <si>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</si>
  <si>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</si>
  <si>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</si>
  <si>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</si>
  <si>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</si>
  <si>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</si>
  <si>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</si>
  <si>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</si>
  <si>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</si>
  <si>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</si>
  <si>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</si>
  <si>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</si>
  <si>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</si>
  <si>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</si>
  <si>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</si>
  <si>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</si>
  <si>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</si>
  <si>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</si>
  <si>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</si>
  <si>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</si>
  <si>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</si>
  <si>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</si>
  <si>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</si>
  <si>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</si>
  <si>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</si>
  <si>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</si>
  <si>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</si>
  <si>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</si>
  <si>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</si>
  <si>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</si>
  <si>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</si>
  <si>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</si>
  <si>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</si>
  <si>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</si>
  <si>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</si>
  <si>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</si>
  <si>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</si>
  <si>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</si>
  <si>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</si>
  <si>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</si>
  <si>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</si>
  <si>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</si>
  <si>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</si>
  <si>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</si>
  <si>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</si>
  <si>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</si>
  <si>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</si>
  <si>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</si>
  <si>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</si>
  <si>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</si>
  <si>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</si>
  <si>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</si>
  <si>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</si>
  <si>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</si>
  <si>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</si>
  <si>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</si>
  <si>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</si>
  <si>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</si>
  <si>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</si>
  <si>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</si>
  <si>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</si>
  <si>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</si>
  <si>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</si>
  <si>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</si>
  <si>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</si>
  <si>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</si>
  <si>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</si>
  <si>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</si>
  <si>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</si>
  <si>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</si>
  <si>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</si>
  <si>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</si>
  <si>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</si>
  <si>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</si>
  <si>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</si>
  <si>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</si>
  <si>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</si>
  <si>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</si>
  <si>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</si>
  <si>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</si>
  <si>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</si>
  <si>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</si>
  <si>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</si>
  <si>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</si>
  <si>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</si>
  <si>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</si>
  <si>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</si>
  <si>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</si>
  <si>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</si>
  <si>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</si>
  <si>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</si>
  <si>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</si>
  <si>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</si>
  <si>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</si>
  <si>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</si>
  <si>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</si>
  <si>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</si>
  <si>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</si>
  <si>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</si>
  <si>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</si>
  <si>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</si>
  <si>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</si>
  <si>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</si>
  <si>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</si>
  <si>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</si>
  <si>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</si>
  <si>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</si>
  <si>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</si>
  <si>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</si>
  <si>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</si>
  <si>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</si>
  <si>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</si>
  <si>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</si>
  <si>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</si>
  <si>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</si>
  <si>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</si>
  <si>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</si>
  <si>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</si>
  <si>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</si>
  <si>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</si>
  <si>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</si>
  <si>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</si>
  <si>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</si>
  <si>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</si>
  <si>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</si>
  <si>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</si>
  <si>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</si>
  <si>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</si>
  <si>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</si>
  <si>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</si>
  <si>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</si>
  <si>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</si>
  <si>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</si>
  <si>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</si>
  <si>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</si>
  <si>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</si>
  <si>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</si>
  <si>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</si>
  <si>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</si>
  <si>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</si>
  <si>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</si>
  <si>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</si>
  <si>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</si>
  <si>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</si>
  <si>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</si>
  <si>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</si>
  <si>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</si>
  <si>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</si>
  <si>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</si>
  <si>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</si>
  <si>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</si>
  <si>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</si>
  <si>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</si>
  <si>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</si>
  <si>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</si>
  <si>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</si>
  <si>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</si>
  <si>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</si>
  <si>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</si>
  <si>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</si>
  <si>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</si>
  <si>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</si>
  <si>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</si>
  <si>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</si>
  <si>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</si>
  <si>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</si>
  <si>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</si>
  <si>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</si>
  <si>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</si>
  <si>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</si>
  <si>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</si>
  <si>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</si>
  <si>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</si>
  <si>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</si>
  <si>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</si>
  <si>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</si>
  <si>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</si>
  <si>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</si>
  <si>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</si>
  <si>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</si>
  <si>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</si>
  <si>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</si>
  <si>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</si>
  <si>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</si>
  <si>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</si>
  <si>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</si>
  <si>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</si>
  <si>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</si>
  <si>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</si>
  <si>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</si>
  <si>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</si>
  <si>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</si>
  <si>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</si>
  <si>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</si>
  <si>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</si>
  <si>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</si>
  <si>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</si>
  <si>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</si>
  <si>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</si>
  <si>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</si>
  <si>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</si>
  <si>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</si>
  <si>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</si>
  <si>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</si>
  <si>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</si>
  <si>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</si>
  <si>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</si>
  <si>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</si>
  <si>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</si>
  <si>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</si>
  <si>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</si>
  <si>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</si>
  <si>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</si>
  <si>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</si>
  <si>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</si>
  <si>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</si>
  <si>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</si>
  <si>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</si>
  <si>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</si>
  <si>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</si>
  <si>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</si>
  <si>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</si>
  <si>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</si>
  <si>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</si>
  <si>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</si>
  <si>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</si>
  <si>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</si>
  <si>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</si>
  <si>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</si>
  <si>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</si>
  <si>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</si>
  <si>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</si>
  <si>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</si>
  <si>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</si>
  <si>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</si>
  <si>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</si>
  <si>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</si>
  <si>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</si>
  <si>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</si>
  <si>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</si>
  <si>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</si>
  <si>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</si>
  <si>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</si>
  <si>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</si>
  <si>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</si>
  <si>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</si>
  <si>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</si>
  <si>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</si>
  <si>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</si>
  <si>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</si>
  <si>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</si>
  <si>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</si>
  <si>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</si>
  <si>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</si>
  <si>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</si>
  <si>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</si>
  <si>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</si>
  <si>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</si>
  <si>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</si>
  <si>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</si>
  <si>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</si>
  <si>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</si>
  <si>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</si>
  <si>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</si>
  <si>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</si>
  <si>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</si>
  <si>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</si>
  <si>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</si>
  <si>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</si>
  <si>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</si>
  <si>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</si>
  <si>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</si>
  <si>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</si>
  <si>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</si>
  <si>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</si>
  <si>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</si>
  <si>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</si>
  <si>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</si>
  <si>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</si>
  <si>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</si>
  <si>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</si>
  <si>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</si>
  <si>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</si>
  <si>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</si>
  <si>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</si>
  <si>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</si>
  <si>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</si>
  <si>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</si>
  <si>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</si>
  <si>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</si>
  <si>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</si>
  <si>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</si>
  <si>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</si>
  <si>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</si>
  <si>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</si>
  <si>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</si>
  <si>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</si>
  <si>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</si>
  <si>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</si>
  <si>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</si>
  <si>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</si>
  <si>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</si>
  <si>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</si>
  <si>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</si>
  <si>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</si>
  <si>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</si>
  <si>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</si>
  <si>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</si>
  <si>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</si>
  <si>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</si>
  <si>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</si>
  <si>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</si>
  <si>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</si>
  <si>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</si>
  <si>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</si>
  <si>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</si>
  <si>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</si>
  <si>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</si>
  <si>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</si>
  <si>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</si>
  <si>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</si>
  <si>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</si>
  <si>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</si>
  <si>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</si>
  <si>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</si>
  <si>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</si>
  <si>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</si>
  <si>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</si>
  <si>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</si>
  <si>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</si>
  <si>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</si>
  <si>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</si>
  <si>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</si>
  <si>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</si>
  <si>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</si>
  <si>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</si>
  <si>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</si>
  <si>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</si>
  <si>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</si>
  <si>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</si>
  <si>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</si>
  <si>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</si>
  <si>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</si>
  <si>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</si>
  <si>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</si>
  <si>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</si>
  <si>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</si>
  <si>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</si>
  <si>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</si>
  <si>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</si>
  <si>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</si>
  <si>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</si>
  <si>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</si>
  <si>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</si>
  <si>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</si>
  <si>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</si>
  <si>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</si>
  <si>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</si>
  <si>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</si>
  <si>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</si>
  <si>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</si>
  <si>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</si>
  <si>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</si>
  <si>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</si>
  <si>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</si>
  <si>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</si>
  <si>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</si>
  <si>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</si>
  <si>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</si>
  <si>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</si>
  <si>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</si>
  <si>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</si>
  <si>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</si>
  <si>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</si>
  <si>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</si>
  <si>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</si>
  <si>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</si>
  <si>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</si>
  <si>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</si>
  <si>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</si>
  <si>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</si>
  <si>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</si>
  <si>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</si>
  <si>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</si>
  <si>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</si>
  <si>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</si>
  <si>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</si>
  <si>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</si>
  <si>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</si>
  <si>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</si>
  <si>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</si>
  <si>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</si>
  <si>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</si>
  <si>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</si>
  <si>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</si>
  <si>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</si>
  <si>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</si>
  <si>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</si>
  <si>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</si>
  <si>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</si>
  <si>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</si>
  <si>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</si>
  <si>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</si>
  <si>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</si>
  <si>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</si>
  <si>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</si>
  <si>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</si>
  <si>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</si>
  <si>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</si>
  <si>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</si>
  <si>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</si>
  <si>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</si>
  <si>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</si>
  <si>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</si>
  <si>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</si>
  <si>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</si>
  <si>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</si>
  <si>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</si>
  <si>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</si>
  <si>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</si>
  <si>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</si>
  <si>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</si>
  <si>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</si>
  <si>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</si>
  <si>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</si>
  <si>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</si>
  <si>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</si>
  <si>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</si>
  <si>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</si>
  <si>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</si>
  <si>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</si>
  <si>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</si>
  <si>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</si>
  <si>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</si>
  <si>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</si>
  <si>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</si>
  <si>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</si>
  <si>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</si>
  <si>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</si>
  <si>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</si>
  <si>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</si>
  <si>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</si>
  <si>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</si>
  <si>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</si>
  <si>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</si>
  <si>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</si>
  <si>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</si>
  <si>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</si>
  <si>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</si>
  <si>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</si>
  <si>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</si>
  <si>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</si>
  <si>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</si>
  <si>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</si>
  <si>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</si>
  <si>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</si>
  <si>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</si>
  <si>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</si>
  <si>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</si>
  <si>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</si>
  <si>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</si>
  <si>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</si>
  <si>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</si>
  <si>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</si>
  <si>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</si>
  <si>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</si>
  <si>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</si>
  <si>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</si>
  <si>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</si>
  <si>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</si>
  <si>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</si>
  <si>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</si>
  <si>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</si>
  <si>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</si>
  <si>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</si>
  <si>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</si>
  <si>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</si>
  <si>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</si>
  <si>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</si>
  <si>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</si>
  <si>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</si>
  <si>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</si>
  <si>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</si>
  <si>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</si>
  <si>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</si>
  <si>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</si>
  <si>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</si>
  <si>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</si>
  <si>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</si>
  <si>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</si>
  <si>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</si>
  <si>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</si>
  <si>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</si>
  <si>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</si>
  <si>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</si>
  <si>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</si>
  <si>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</si>
  <si>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</si>
  <si>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</si>
  <si>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</si>
  <si>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</si>
  <si>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</si>
  <si>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</si>
  <si>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</si>
  <si>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</si>
  <si>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</si>
  <si>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</si>
  <si>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</si>
  <si>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</si>
  <si>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</si>
  <si>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</si>
  <si>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</si>
  <si>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</si>
  <si>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</si>
  <si>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</si>
  <si>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</si>
  <si>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</si>
  <si>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</si>
  <si>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</si>
  <si>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</si>
  <si>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</si>
  <si>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</si>
  <si>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</si>
  <si>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</si>
  <si>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</si>
  <si>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</si>
  <si>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</si>
  <si>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</si>
  <si>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</si>
  <si>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</si>
  <si>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</si>
  <si>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</si>
  <si>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</si>
  <si>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</si>
  <si>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</si>
  <si>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</si>
  <si>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</si>
  <si>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</si>
  <si>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</si>
  <si>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</si>
  <si>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</si>
  <si>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</si>
  <si>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</si>
  <si>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</si>
  <si>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</si>
  <si>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</si>
  <si>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</si>
  <si>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</si>
  <si>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</si>
  <si>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</si>
  <si>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</si>
  <si>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</si>
  <si>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</si>
  <si>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</si>
  <si>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</si>
  <si>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</si>
  <si>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</si>
  <si>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</si>
  <si>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</si>
  <si>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</si>
  <si>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</si>
  <si>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</si>
  <si>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</si>
  <si>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</si>
  <si>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</si>
  <si>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</si>
  <si>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</si>
  <si>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</si>
  <si>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</si>
  <si>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</si>
  <si>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</si>
  <si>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</si>
  <si>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</si>
  <si>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</si>
  <si>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</si>
  <si>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</si>
  <si>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</si>
  <si>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</si>
  <si>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</si>
  <si>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</si>
  <si>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</si>
  <si>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</si>
  <si>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</si>
  <si>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</si>
  <si>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</si>
  <si>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</si>
  <si>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</si>
  <si>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</si>
  <si>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</si>
  <si>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</si>
  <si>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</si>
  <si>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</si>
  <si>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</si>
  <si>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</si>
  <si>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</si>
  <si>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</si>
  <si>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</si>
  <si>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</si>
  <si>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</si>
  <si>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</si>
  <si>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</si>
  <si>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</si>
  <si>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</si>
  <si>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</si>
  <si>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</si>
  <si>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</si>
  <si>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</si>
  <si>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</si>
  <si>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</si>
  <si>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</si>
  <si>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</si>
  <si>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</si>
  <si>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</si>
  <si>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</si>
  <si>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</si>
  <si>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</si>
  <si>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</si>
  <si>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</si>
  <si>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</si>
  <si>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</si>
  <si>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</si>
  <si>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</si>
  <si>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</si>
  <si>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</si>
  <si>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</si>
  <si>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</si>
  <si>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</si>
  <si>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</si>
  <si>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</si>
  <si>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</si>
  <si>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</si>
  <si>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</si>
  <si>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</si>
  <si>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</si>
  <si>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</si>
  <si>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</si>
  <si>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</si>
  <si>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</si>
  <si>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</si>
  <si>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</si>
  <si>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</si>
  <si>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</si>
  <si>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</si>
  <si>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</si>
  <si>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</si>
  <si>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</si>
  <si>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</si>
  <si>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</si>
  <si>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</si>
  <si>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</si>
  <si>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</si>
  <si>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</si>
  <si>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</si>
  <si>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</si>
  <si>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</si>
  <si>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</si>
  <si>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</si>
  <si>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</si>
  <si>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</si>
  <si>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</si>
  <si>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</si>
  <si>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</si>
  <si>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</si>
  <si>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</si>
  <si>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</si>
  <si>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</si>
  <si>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</si>
  <si>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</si>
  <si>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</si>
  <si>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</si>
  <si>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</si>
  <si>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</si>
  <si>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</si>
  <si>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</si>
  <si>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</si>
  <si>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</si>
  <si>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</si>
  <si>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</si>
  <si>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</si>
  <si>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</si>
  <si>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</si>
  <si>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</si>
  <si>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</si>
  <si>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</si>
  <si>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</si>
  <si>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</si>
  <si>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</si>
  <si>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</si>
  <si>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</si>
  <si>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</si>
  <si>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</si>
  <si>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</si>
  <si>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</si>
  <si>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</si>
  <si>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</si>
  <si>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</si>
  <si>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</si>
  <si>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</si>
  <si>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</si>
  <si>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</si>
  <si>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</si>
  <si>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</si>
  <si>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</si>
  <si>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</si>
  <si>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</si>
  <si>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</si>
  <si>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</si>
  <si>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</si>
  <si>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</si>
  <si>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</si>
  <si>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</si>
  <si>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</si>
  <si>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</si>
  <si>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</si>
  <si>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</si>
  <si>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</si>
  <si>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</si>
  <si>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</si>
  <si>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</si>
  <si>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</si>
  <si>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</si>
  <si>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</si>
  <si>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</si>
  <si>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</si>
  <si>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</si>
  <si>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</si>
  <si>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</si>
  <si>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</si>
  <si>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</si>
  <si>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</si>
  <si>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</si>
  <si>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</si>
  <si>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</si>
  <si>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</si>
  <si>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</si>
  <si>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</si>
  <si>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</si>
  <si>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</si>
  <si>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</si>
  <si>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</si>
  <si>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</si>
  <si>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</si>
  <si>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</si>
  <si>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</si>
  <si>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</si>
  <si>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</si>
  <si>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</si>
  <si>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</si>
  <si>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</si>
  <si>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</si>
  <si>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</si>
  <si>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</si>
  <si>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</si>
  <si>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</si>
  <si>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</si>
  <si>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</si>
  <si>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</si>
  <si>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</si>
  <si>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</si>
  <si>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</si>
  <si>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</si>
  <si>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</si>
  <si>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</si>
  <si>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</si>
  <si>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</si>
  <si>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</si>
  <si>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</si>
  <si>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</si>
  <si>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</si>
  <si>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</si>
  <si>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</si>
  <si>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</si>
  <si>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</si>
  <si>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</si>
  <si>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</si>
  <si>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</si>
  <si>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</si>
  <si>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</si>
  <si>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</si>
  <si>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</si>
  <si>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</si>
  <si>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</si>
  <si>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</si>
  <si>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</si>
  <si>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</si>
  <si>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</si>
  <si>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</si>
  <si>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</si>
  <si>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</si>
  <si>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</si>
  <si>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</si>
  <si>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</si>
  <si>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</si>
  <si>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</si>
  <si>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</si>
  <si>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</si>
  <si>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</si>
  <si>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</si>
  <si>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</si>
  <si>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</si>
  <si>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</si>
  <si>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</si>
  <si>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</si>
  <si>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</si>
  <si>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</si>
  <si>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</si>
  <si>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</si>
  <si>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</si>
  <si>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</si>
  <si>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</si>
  <si>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</si>
  <si>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</si>
  <si>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</si>
  <si>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</si>
  <si>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</si>
  <si>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</si>
  <si>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</si>
  <si>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</si>
  <si>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</si>
  <si>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</si>
  <si>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</si>
  <si>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</si>
  <si>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</si>
  <si>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</si>
  <si>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</si>
  <si>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</si>
  <si>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</si>
  <si>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</si>
  <si>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</si>
  <si>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</si>
  <si>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</si>
  <si>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</si>
  <si>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</si>
  <si>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</si>
  <si>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</si>
  <si>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</si>
  <si>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</si>
  <si>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</si>
  <si>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</si>
  <si>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</si>
  <si>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</si>
  <si>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</si>
  <si>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</si>
  <si>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</si>
  <si>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</si>
  <si>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</si>
  <si>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</si>
  <si>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</si>
  <si>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</si>
  <si>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</si>
  <si>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</si>
  <si>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</si>
  <si>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</si>
  <si>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</si>
  <si>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</si>
  <si>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</si>
  <si>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</si>
  <si>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</si>
  <si>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</si>
  <si>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</si>
  <si>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</si>
  <si>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</si>
  <si>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</si>
  <si>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</si>
  <si>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</si>
  <si>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</si>
  <si>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</si>
  <si>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</si>
  <si>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</si>
  <si>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</si>
  <si>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</si>
  <si>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</si>
  <si>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</si>
  <si>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</si>
  <si>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</si>
  <si>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</si>
  <si>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</si>
  <si>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</si>
  <si>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</si>
  <si>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</si>
  <si>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</si>
  <si>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</si>
  <si>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</si>
  <si>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</si>
  <si>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</si>
  <si>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</si>
  <si>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</si>
  <si>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</si>
  <si>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</si>
  <si>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</si>
  <si>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</si>
  <si>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</si>
  <si>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</si>
  <si>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</si>
  <si>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</si>
  <si>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</si>
  <si>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</si>
  <si>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</si>
  <si>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</si>
  <si>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</si>
  <si>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</si>
  <si>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</si>
  <si>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</si>
  <si>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</si>
  <si>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</si>
  <si>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</si>
  <si>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</si>
  <si>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</si>
  <si>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</si>
  <si>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</si>
  <si>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</si>
  <si>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</si>
  <si>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</si>
  <si>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</si>
  <si>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</si>
  <si>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</si>
  <si>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</si>
  <si>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</si>
  <si>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</si>
  <si>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</si>
  <si>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</si>
  <si>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</si>
  <si>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</si>
  <si>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</si>
  <si>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</si>
  <si>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</si>
  <si>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</si>
  <si>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</si>
  <si>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</si>
  <si>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</si>
  <si>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</si>
  <si>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</si>
  <si>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</si>
  <si>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</si>
  <si>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</si>
  <si>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</si>
  <si>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</si>
  <si>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</si>
  <si>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</si>
  <si>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</si>
  <si>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</si>
  <si>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</si>
  <si>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</si>
  <si>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</si>
  <si>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</si>
  <si>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</si>
  <si>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</si>
  <si>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</si>
  <si>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</si>
  <si>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</si>
  <si>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</si>
  <si>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</si>
  <si>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</si>
  <si>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</si>
  <si>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</si>
  <si>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</si>
  <si>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</si>
  <si>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</si>
  <si>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</si>
  <si>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</si>
  <si>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</si>
  <si>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</si>
  <si>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</si>
  <si>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</si>
  <si>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</si>
  <si>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</si>
  <si>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</si>
  <si>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</si>
  <si>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</si>
  <si>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</si>
  <si>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</si>
  <si>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</si>
  <si>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</si>
  <si>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</si>
  <si>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</si>
  <si>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</si>
  <si>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</si>
  <si>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</si>
  <si>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</si>
  <si>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</si>
  <si>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</si>
  <si>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</si>
  <si>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</si>
  <si>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</si>
  <si>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</si>
  <si>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</si>
  <si>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</si>
  <si>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</si>
  <si>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</si>
  <si>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</si>
  <si>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</si>
  <si>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</si>
  <si>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</si>
  <si>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</si>
  <si>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</si>
  <si>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</si>
  <si>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</si>
  <si>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</si>
  <si>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</si>
  <si>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</si>
  <si>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</si>
  <si>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</si>
  <si>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</si>
  <si>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</si>
  <si>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</si>
  <si>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</si>
  <si>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</si>
  <si>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</si>
  <si>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</si>
  <si>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</si>
  <si>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</si>
  <si>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</si>
  <si>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</si>
  <si>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</si>
  <si>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</si>
  <si>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</si>
  <si>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</si>
  <si>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</si>
  <si>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</si>
  <si>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</si>
  <si>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</si>
  <si>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</si>
  <si>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</si>
  <si>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</si>
  <si>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</si>
  <si>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</si>
  <si>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</si>
  <si>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</si>
  <si>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</si>
  <si>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</si>
  <si>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</si>
  <si>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</si>
  <si>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</si>
  <si>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</si>
  <si>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</si>
  <si>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</si>
  <si>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</si>
  <si>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</si>
  <si>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</si>
  <si>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</si>
  <si>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</si>
  <si>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</si>
  <si>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</si>
  <si>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</si>
  <si>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</si>
  <si>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</si>
  <si>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</si>
  <si>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</si>
  <si>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</si>
  <si>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</si>
  <si>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</si>
  <si>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</si>
  <si>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</si>
  <si>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</si>
  <si>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</si>
  <si>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</si>
  <si>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</si>
  <si>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</si>
  <si>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</si>
  <si>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</si>
  <si>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</si>
  <si>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</si>
  <si>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</si>
  <si>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</si>
  <si>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</si>
  <si>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</si>
  <si>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</si>
  <si>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</si>
  <si>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</si>
  <si>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</si>
  <si>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</si>
  <si>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</si>
  <si>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</si>
  <si>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</si>
  <si>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</si>
  <si>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</si>
  <si>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</si>
  <si>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</si>
  <si>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</si>
  <si>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</si>
  <si>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</si>
  <si>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</si>
  <si>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</si>
  <si>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</si>
  <si>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</si>
  <si>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</si>
  <si>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</si>
  <si>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</si>
  <si>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</si>
  <si>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</si>
  <si>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</si>
  <si>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</si>
  <si>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</si>
  <si>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</si>
  <si>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</si>
  <si>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</si>
  <si>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</si>
  <si>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</si>
  <si>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</si>
  <si>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</si>
  <si>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</si>
  <si>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</si>
  <si>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</si>
  <si>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</si>
  <si>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</si>
  <si>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</si>
  <si>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</si>
  <si>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</si>
  <si>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</si>
  <si>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</si>
  <si>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</si>
  <si>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</si>
  <si>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</si>
  <si>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</si>
  <si>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</si>
  <si>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</si>
  <si>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</si>
  <si>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</si>
  <si>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</si>
  <si>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</si>
  <si>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</si>
  <si>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</si>
  <si>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</si>
  <si>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</si>
  <si>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</si>
  <si>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</si>
  <si>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</si>
  <si>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</si>
  <si>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</si>
  <si>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</si>
  <si>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</si>
  <si>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</si>
  <si>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</si>
  <si>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</si>
  <si>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</si>
  <si>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</si>
  <si>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</si>
  <si>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</si>
  <si>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</si>
  <si>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</si>
  <si>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</si>
  <si>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</si>
  <si>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</si>
  <si>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</si>
  <si>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</si>
  <si>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</si>
  <si>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</si>
  <si>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</si>
  <si>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</si>
  <si>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</si>
  <si>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</si>
  <si>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</si>
  <si>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</si>
  <si>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</si>
  <si>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</si>
  <si>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</si>
  <si>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</si>
  <si>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</si>
  <si>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</si>
  <si>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</si>
  <si>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</si>
  <si>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</si>
  <si>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</si>
  <si>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</si>
  <si>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</si>
  <si>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</si>
  <si>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</si>
  <si>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</si>
  <si>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</si>
  <si>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</si>
  <si>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</si>
  <si>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</si>
  <si>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</si>
  <si>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</si>
  <si>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</si>
  <si>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</si>
  <si>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</si>
  <si>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</si>
  <si>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</si>
  <si>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</si>
  <si>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</si>
  <si>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</si>
  <si>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</si>
  <si>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</si>
  <si>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</si>
  <si>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</si>
  <si>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</si>
  <si>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</si>
  <si>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</si>
  <si>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</si>
  <si>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</si>
  <si>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</si>
  <si>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</si>
  <si>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</si>
  <si>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</si>
  <si>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</si>
  <si>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</si>
  <si>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</si>
  <si>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</si>
  <si>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</si>
  <si>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</si>
  <si>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</si>
  <si>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</si>
  <si>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</si>
  <si>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</si>
  <si>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</si>
  <si>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</si>
  <si>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</si>
  <si>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</si>
  <si>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</si>
  <si>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</si>
  <si>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</si>
  <si>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</si>
  <si>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</si>
  <si>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</si>
  <si>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</si>
  <si>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</si>
  <si>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</si>
  <si>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</si>
  <si>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</si>
  <si>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</si>
  <si>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</si>
  <si>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</si>
  <si>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</si>
  <si>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</si>
  <si>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</si>
  <si>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</si>
  <si>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</si>
  <si>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</si>
  <si>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</si>
  <si>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</si>
  <si>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</si>
  <si>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</si>
  <si>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</si>
  <si>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</si>
  <si>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</si>
  <si>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</si>
  <si>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</si>
  <si>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</si>
  <si>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</si>
  <si>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</si>
  <si>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</si>
  <si>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</si>
  <si>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</si>
  <si>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</si>
  <si>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</si>
  <si>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</si>
  <si>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</si>
  <si>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</si>
  <si>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</si>
  <si>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</si>
  <si>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</si>
  <si>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</si>
  <si>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</si>
  <si>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</si>
  <si>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</si>
  <si>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</si>
  <si>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</si>
  <si>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</si>
  <si>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</si>
  <si>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</si>
  <si>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</si>
  <si>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</si>
  <si>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</si>
  <si>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</si>
  <si>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</si>
  <si>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</si>
  <si>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</si>
  <si>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</si>
  <si>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</si>
  <si>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</si>
  <si>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</si>
  <si>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</si>
  <si>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</si>
  <si>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</si>
  <si>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</si>
  <si>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</si>
  <si>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</si>
  <si>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</si>
  <si>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</si>
  <si>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</si>
  <si>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</si>
  <si>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</si>
  <si>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</si>
  <si>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</si>
  <si>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</si>
  <si>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</si>
  <si>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</si>
  <si>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</si>
  <si>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</si>
  <si>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</si>
  <si>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</si>
  <si>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</si>
  <si>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</si>
  <si>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</si>
  <si>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</si>
  <si>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</si>
  <si>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</si>
  <si>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</si>
  <si>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</si>
  <si>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</si>
  <si>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</si>
  <si>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</si>
  <si>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</si>
  <si>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</si>
  <si>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</si>
  <si>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</si>
  <si>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</si>
  <si>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</si>
  <si>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</si>
  <si>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</si>
  <si>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</si>
  <si>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</si>
  <si>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</si>
  <si>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</si>
  <si>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</si>
  <si>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</si>
  <si>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</si>
  <si>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</si>
  <si>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</si>
  <si>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</si>
  <si>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</si>
  <si>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</si>
  <si>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</si>
  <si>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</si>
  <si>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</si>
  <si>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</si>
  <si>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</si>
  <si>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</si>
  <si>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</si>
  <si>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</si>
  <si>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</si>
  <si>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</si>
  <si>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</si>
  <si>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</si>
  <si>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</si>
  <si>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</si>
  <si>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</si>
  <si>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</si>
  <si>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</si>
  <si>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</si>
  <si>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</si>
  <si>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</si>
  <si>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</si>
  <si>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</si>
  <si>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</si>
  <si>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</si>
  <si>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</si>
  <si>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</si>
  <si>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</si>
  <si>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</si>
  <si>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</si>
  <si>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</si>
  <si>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</si>
  <si>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</si>
  <si>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</si>
  <si>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</si>
  <si>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</si>
  <si>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</si>
  <si>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</si>
  <si>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</si>
  <si>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</si>
  <si>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</si>
  <si>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</si>
  <si>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</si>
  <si>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</si>
  <si>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</si>
  <si>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</si>
  <si>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</si>
  <si>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</si>
  <si>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</si>
  <si>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</si>
  <si>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</si>
  <si>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</si>
  <si>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</si>
  <si>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</si>
  <si>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</si>
  <si>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</si>
  <si>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</si>
  <si>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</si>
  <si>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</si>
  <si>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</si>
  <si>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</si>
  <si>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</si>
  <si>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</si>
  <si>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</si>
  <si>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</si>
  <si>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</si>
  <si>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</si>
  <si>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</si>
  <si>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</si>
  <si>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</si>
  <si>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</si>
  <si>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</si>
  <si>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</si>
  <si>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</si>
  <si>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</si>
  <si>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</si>
  <si>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</si>
  <si>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</si>
  <si>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</si>
  <si>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</si>
  <si>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</si>
  <si>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</si>
  <si>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</si>
  <si>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</si>
  <si>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</si>
  <si>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</si>
  <si>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</si>
  <si>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</si>
  <si>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</si>
  <si>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</si>
  <si>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</si>
  <si>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</si>
  <si>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</si>
  <si>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</si>
  <si>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</si>
  <si>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</si>
  <si>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</si>
  <si>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</si>
  <si>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</si>
  <si>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</si>
  <si>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</si>
  <si>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</si>
  <si>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</si>
  <si>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</si>
  <si>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</si>
  <si>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</si>
  <si>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</si>
  <si>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</si>
  <si>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</si>
  <si>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</si>
  <si>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</si>
  <si>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</si>
  <si>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</si>
  <si>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</si>
  <si>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</si>
  <si>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</si>
  <si>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</si>
  <si>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</si>
  <si>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</si>
  <si>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</si>
  <si>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</si>
  <si>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</si>
  <si>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</si>
  <si>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</si>
  <si>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</si>
  <si>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</si>
  <si>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</si>
  <si>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</si>
  <si>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</si>
  <si>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</si>
  <si>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</si>
  <si>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</si>
  <si>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</si>
  <si>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</si>
  <si>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</si>
  <si>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</si>
  <si>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</si>
  <si>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</si>
  <si>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</si>
  <si>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</si>
  <si>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</si>
  <si>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</si>
  <si>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</si>
  <si>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</si>
  <si>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</si>
  <si>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</si>
  <si>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</si>
  <si>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</si>
  <si>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</si>
  <si>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</si>
  <si>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</si>
  <si>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</si>
  <si>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</si>
  <si>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</si>
  <si>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</si>
  <si>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</si>
  <si>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</si>
  <si>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</si>
  <si>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</si>
  <si>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</si>
  <si>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</si>
  <si>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</si>
  <si>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</si>
  <si>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</si>
  <si>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</si>
  <si>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</si>
  <si>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</si>
  <si>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</si>
  <si>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</si>
  <si>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</si>
  <si>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</si>
  <si>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</si>
  <si>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</si>
  <si>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</si>
  <si>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</si>
  <si>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</si>
  <si>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</si>
  <si>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</si>
  <si>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</si>
  <si>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</si>
  <si>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</si>
  <si>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</si>
  <si>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</si>
  <si>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</si>
  <si>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</si>
  <si>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</si>
  <si>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</si>
  <si>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</si>
  <si>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</si>
  <si>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</si>
  <si>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</si>
  <si>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</si>
  <si>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</si>
  <si>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</si>
  <si>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</si>
  <si>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</si>
  <si>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</si>
  <si>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</si>
  <si>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</si>
  <si>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</si>
  <si>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</si>
  <si>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</si>
  <si>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</si>
  <si>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</si>
  <si>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</si>
  <si>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</si>
  <si>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</si>
  <si>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</si>
  <si>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</si>
  <si>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</si>
  <si>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</si>
  <si>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</si>
  <si>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</si>
  <si>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</si>
  <si>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</si>
  <si>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</si>
  <si>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</si>
  <si>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</si>
  <si>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</si>
  <si>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</si>
  <si>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</si>
  <si>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</si>
  <si>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</si>
  <si>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</si>
  <si>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</si>
  <si>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</si>
  <si>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</si>
  <si>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</si>
  <si>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</si>
  <si>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</si>
  <si>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</si>
  <si>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</si>
  <si>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</si>
  <si>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</si>
  <si>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</si>
  <si>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</si>
  <si>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</si>
  <si>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</si>
  <si>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</si>
  <si>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</si>
  <si>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</si>
  <si>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</si>
  <si>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</si>
  <si>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</si>
  <si>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</si>
  <si>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</si>
  <si>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</si>
  <si>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</si>
  <si>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</si>
  <si>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</si>
  <si>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</si>
  <si>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</si>
  <si>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</si>
  <si>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</si>
  <si>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</si>
  <si>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</si>
  <si>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</si>
  <si>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</si>
  <si>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</si>
  <si>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</si>
  <si>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</si>
  <si>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</si>
  <si>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</si>
  <si>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</si>
  <si>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</si>
  <si>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</si>
  <si>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</si>
  <si>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</si>
  <si>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</si>
  <si>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</si>
  <si>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</si>
  <si>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</si>
  <si>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</si>
  <si>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</si>
  <si>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</si>
  <si>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</si>
  <si>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</si>
  <si>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</si>
  <si>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</si>
  <si>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</si>
  <si>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</si>
  <si>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</si>
  <si>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</si>
  <si>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</si>
  <si>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</si>
  <si>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</si>
  <si>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</si>
  <si>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</si>
  <si>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</si>
  <si>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</si>
  <si>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</si>
  <si>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</si>
  <si>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</si>
  <si>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</si>
  <si>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</si>
  <si>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</si>
  <si>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</si>
  <si>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</si>
  <si>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</si>
  <si>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</si>
  <si>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</si>
  <si>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</si>
  <si>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</si>
  <si>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</si>
  <si>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</si>
  <si>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</si>
  <si>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</si>
  <si>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</si>
  <si>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</si>
  <si>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</si>
  <si>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</si>
  <si>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</si>
  <si>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</si>
  <si>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</si>
  <si>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</si>
  <si>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</si>
  <si>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</si>
  <si>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</si>
  <si>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</si>
  <si>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</si>
  <si>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</si>
  <si>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</si>
  <si>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</si>
  <si>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</si>
  <si>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</si>
  <si>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</si>
  <si>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</si>
  <si>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</si>
  <si>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</si>
  <si>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</si>
  <si>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</si>
  <si>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</si>
  <si>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</si>
  <si>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</si>
  <si>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</si>
  <si>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</si>
  <si>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</si>
  <si>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</si>
  <si>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</si>
  <si>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</si>
  <si>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</si>
  <si>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</si>
  <si>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</si>
  <si>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</si>
  <si>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</si>
  <si>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</si>
  <si>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</si>
  <si>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</si>
  <si>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</si>
  <si>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</si>
  <si>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</si>
  <si>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</si>
  <si>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</si>
  <si>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</si>
  <si>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</si>
  <si>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</si>
  <si>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</si>
  <si>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</si>
  <si>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</si>
  <si>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</si>
  <si>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</si>
  <si>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</si>
  <si>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</si>
  <si>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</si>
  <si>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</si>
  <si>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</si>
  <si>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</si>
  <si>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</si>
  <si>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</si>
  <si>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</si>
  <si>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</si>
  <si>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</si>
  <si>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</si>
  <si>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</si>
  <si>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</si>
  <si>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</si>
  <si>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</si>
  <si>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</si>
  <si>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</si>
  <si>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</si>
  <si>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</si>
  <si>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</si>
  <si>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</si>
  <si>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</si>
  <si>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</si>
  <si>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</si>
  <si>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</si>
  <si>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</si>
  <si>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</si>
  <si>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</si>
  <si>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</si>
  <si>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</si>
  <si>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</si>
  <si>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</si>
  <si>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</si>
  <si>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</si>
  <si>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</si>
  <si>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</si>
  <si>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</si>
  <si>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</si>
  <si>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</si>
  <si>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</si>
  <si>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</si>
  <si>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</si>
  <si>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</si>
  <si>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</si>
  <si>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</si>
  <si>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</si>
  <si>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</si>
  <si>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</si>
  <si>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</si>
  <si>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</si>
  <si>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</si>
  <si>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</si>
  <si>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</si>
  <si>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</si>
  <si>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</si>
  <si>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</si>
  <si>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</si>
  <si>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</si>
  <si>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</si>
  <si>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</si>
  <si>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</si>
  <si>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</si>
  <si>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</si>
  <si>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</si>
  <si>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</si>
  <si>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</si>
  <si>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</si>
  <si>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</si>
  <si>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</si>
  <si>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</si>
  <si>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</si>
  <si>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</si>
  <si>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</si>
  <si>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</si>
  <si>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</si>
  <si>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</si>
  <si>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</si>
  <si>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</si>
  <si>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</si>
  <si>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</si>
  <si>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</si>
  <si>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</si>
  <si>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</si>
  <si>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</si>
  <si>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</si>
  <si>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</si>
  <si>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</si>
  <si>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</si>
  <si>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</si>
  <si>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</si>
  <si>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</si>
  <si>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</si>
  <si>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</si>
  <si>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</si>
  <si>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</si>
  <si>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</si>
  <si>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</si>
  <si>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</si>
  <si>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</si>
  <si>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</si>
  <si>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</si>
  <si>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</si>
  <si>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</si>
  <si>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</si>
  <si>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</si>
  <si>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</si>
  <si>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</si>
  <si>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</si>
  <si>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</si>
  <si>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</si>
  <si>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</si>
  <si>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</si>
  <si>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</si>
  <si>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</si>
  <si>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</si>
  <si>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</si>
  <si>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</si>
  <si>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</si>
  <si>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</si>
  <si>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</si>
  <si>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</si>
  <si>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</si>
  <si>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</si>
  <si>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</si>
  <si>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</si>
  <si>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</si>
  <si>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</si>
  <si>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</si>
  <si>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</si>
  <si>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</si>
  <si>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</si>
  <si>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</si>
  <si>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</si>
  <si>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</si>
  <si>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</si>
  <si>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</si>
  <si>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</si>
  <si>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</si>
  <si>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</si>
  <si>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</si>
  <si>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</si>
  <si>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</si>
  <si>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</si>
  <si>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</si>
  <si>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</si>
  <si>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</si>
  <si>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</si>
  <si>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</si>
  <si>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</si>
  <si>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</si>
  <si>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</si>
  <si>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</si>
  <si>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</si>
  <si>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</si>
  <si>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</si>
  <si>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</si>
  <si>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</si>
  <si>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</si>
  <si>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</si>
  <si>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</si>
  <si>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</si>
  <si>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</si>
  <si>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</si>
  <si>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</si>
  <si>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</si>
  <si>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</si>
  <si>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</si>
  <si>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</si>
  <si>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</si>
  <si>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</si>
  <si>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</si>
  <si>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</si>
  <si>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</si>
  <si>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</si>
  <si>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</si>
  <si>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</si>
  <si>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</si>
  <si>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</si>
  <si>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</si>
  <si>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</si>
  <si>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</si>
  <si>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</si>
  <si>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</si>
  <si>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</si>
  <si>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</si>
  <si>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</si>
  <si>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</si>
  <si>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</si>
  <si>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</si>
  <si>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</si>
  <si>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</si>
  <si>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</si>
  <si>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</si>
  <si>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</si>
  <si>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</si>
  <si>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</si>
  <si>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</si>
  <si>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</si>
  <si>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</si>
  <si>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</si>
  <si>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</si>
  <si>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</si>
  <si>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</si>
  <si>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</si>
  <si>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</si>
  <si>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</si>
  <si>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</si>
  <si>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</si>
  <si>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</si>
  <si>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</si>
  <si>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</si>
  <si>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</si>
  <si>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</si>
  <si>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</si>
  <si>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</si>
  <si>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</si>
  <si>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</si>
  <si>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</si>
  <si>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</si>
  <si>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</si>
  <si>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</si>
  <si>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</si>
  <si>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</si>
  <si>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</si>
  <si>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</si>
  <si>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</si>
  <si>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</si>
  <si>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</si>
  <si>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</si>
  <si>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</si>
  <si>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</si>
  <si>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</si>
  <si>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</si>
  <si>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</si>
  <si>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</si>
  <si>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</si>
  <si>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</si>
  <si>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</si>
  <si>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</si>
  <si>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</si>
  <si>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</si>
  <si>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</si>
  <si>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</si>
  <si>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</si>
  <si>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</si>
  <si>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</si>
  <si>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</si>
  <si>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</si>
  <si>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</si>
  <si>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</si>
  <si>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</si>
  <si>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</si>
  <si>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</si>
  <si>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</si>
  <si>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</si>
  <si>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</si>
  <si>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</si>
  <si>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</si>
  <si>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</si>
  <si>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</si>
  <si>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</si>
  <si>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</si>
  <si>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</si>
  <si>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</si>
  <si>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</si>
  <si>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</si>
  <si>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</si>
  <si>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</si>
  <si>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</si>
  <si>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</si>
  <si>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</si>
  <si>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</si>
  <si>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</si>
  <si>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</si>
  <si>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</si>
  <si>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</si>
  <si>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</si>
  <si>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</si>
  <si>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</si>
  <si>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</si>
  <si>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</si>
  <si>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</si>
  <si>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</si>
  <si>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</si>
  <si>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</si>
  <si>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</si>
  <si>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</si>
  <si>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</si>
  <si>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</si>
  <si>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</si>
  <si>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</si>
  <si>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</si>
  <si>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</si>
  <si>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</si>
  <si>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</si>
  <si>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</si>
  <si>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</si>
  <si>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</si>
  <si>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</si>
  <si>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</si>
  <si>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</si>
  <si>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</si>
  <si>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</si>
  <si>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</si>
  <si>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</si>
  <si>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</si>
  <si>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</si>
  <si>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</si>
  <si>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</si>
  <si>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</si>
  <si>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</si>
  <si>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</si>
  <si>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</si>
  <si>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</si>
  <si>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</si>
  <si>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</si>
  <si>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</si>
  <si>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</si>
  <si>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</si>
  <si>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</si>
  <si>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</si>
  <si>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</si>
  <si>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</si>
  <si>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</si>
  <si>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</si>
  <si>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</si>
  <si>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</si>
  <si>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</si>
  <si>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</si>
  <si>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</si>
  <si>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</si>
  <si>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</si>
  <si>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</si>
  <si>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</si>
  <si>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</si>
  <si>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</si>
  <si>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</si>
  <si>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</si>
  <si>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</si>
  <si>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</si>
  <si>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</si>
  <si>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</si>
  <si>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</si>
  <si>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</si>
  <si>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</si>
  <si>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</si>
  <si>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</si>
  <si>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</si>
  <si>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</si>
  <si>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</si>
  <si>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</si>
  <si>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</si>
  <si>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</si>
  <si>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</si>
  <si>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</si>
  <si>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</si>
  <si>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</si>
  <si>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</si>
  <si>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</si>
  <si>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</si>
  <si>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</si>
  <si>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</si>
  <si>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</si>
  <si>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</si>
  <si>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</si>
  <si>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</si>
  <si>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</si>
  <si>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</si>
  <si>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</si>
  <si>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</si>
  <si>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</si>
  <si>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</si>
  <si>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</si>
  <si>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</si>
  <si>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</si>
  <si>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</si>
  <si>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</si>
  <si>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</si>
  <si>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</si>
  <si>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</si>
  <si>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</si>
  <si>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</si>
  <si>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</si>
  <si>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</si>
  <si>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</si>
  <si>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</si>
  <si>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</si>
  <si>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</si>
  <si>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</si>
  <si>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</si>
  <si>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</si>
  <si>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</si>
  <si>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</si>
  <si>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</si>
  <si>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</si>
  <si>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</si>
  <si>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</si>
  <si>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</si>
  <si>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</si>
  <si>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</si>
  <si>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</si>
  <si>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</si>
  <si>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</si>
  <si>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</si>
  <si>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</si>
  <si>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</si>
  <si>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</si>
  <si>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</si>
  <si>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</si>
  <si>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</si>
  <si>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</si>
  <si>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</si>
  <si>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</si>
  <si>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</si>
  <si>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</si>
  <si>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</si>
  <si>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</si>
  <si>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</si>
  <si>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</si>
  <si>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</si>
  <si>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</si>
  <si>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</si>
  <si>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</si>
  <si>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</si>
  <si>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</si>
  <si>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</si>
  <si>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</si>
  <si>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</si>
  <si>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</si>
  <si>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</si>
  <si>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</si>
  <si>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</si>
  <si>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</si>
  <si>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</si>
  <si>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</si>
  <si>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</si>
  <si>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</si>
  <si>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</si>
  <si>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</si>
  <si>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</si>
  <si>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</si>
  <si>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</si>
  <si>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</si>
  <si>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</si>
  <si>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</si>
  <si>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</si>
  <si>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</si>
  <si>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</si>
  <si>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</si>
  <si>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</si>
  <si>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</si>
  <si>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</si>
  <si>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</si>
  <si>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</si>
  <si>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</si>
  <si>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</si>
  <si>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</si>
  <si>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</si>
  <si>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</si>
  <si>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</si>
  <si>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</si>
  <si>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</si>
  <si>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</si>
  <si>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</si>
  <si>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</si>
  <si>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</si>
  <si>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</si>
  <si>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</si>
  <si>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</si>
  <si>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</si>
  <si>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</si>
  <si>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</si>
  <si>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</si>
  <si>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</si>
  <si>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</si>
  <si>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</si>
  <si>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</si>
  <si>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</si>
  <si>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</si>
  <si>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</si>
  <si>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</si>
  <si>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</si>
  <si>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</si>
  <si>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</si>
  <si>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</si>
  <si>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</si>
  <si>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</si>
  <si>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</si>
  <si>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</si>
  <si>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</si>
  <si>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</si>
  <si>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</si>
  <si>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</si>
  <si>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</si>
  <si>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</si>
  <si>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</si>
  <si>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</si>
  <si>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</si>
  <si>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</si>
  <si>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</si>
  <si>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</si>
  <si>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</si>
  <si>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</si>
  <si>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</si>
  <si>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</si>
  <si>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</si>
  <si>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</si>
  <si>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</si>
  <si>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</si>
  <si>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</si>
  <si>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</si>
  <si>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</si>
  <si>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</si>
  <si>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</si>
  <si>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</si>
  <si>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</si>
  <si>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</si>
  <si>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</si>
  <si>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</si>
  <si>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</si>
  <si>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</si>
  <si>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</si>
  <si>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</si>
  <si>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</si>
  <si>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</si>
  <si>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</si>
  <si>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</si>
  <si>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</si>
  <si>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</si>
  <si>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</si>
  <si>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</si>
  <si>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</si>
  <si>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</si>
  <si>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</si>
  <si>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</si>
  <si>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</si>
  <si>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</si>
  <si>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</si>
  <si>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</si>
  <si>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</si>
  <si>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</si>
  <si>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</si>
  <si>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</si>
  <si>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</si>
  <si>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</si>
  <si>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</si>
  <si>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</si>
  <si>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</si>
  <si>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</si>
  <si>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</si>
  <si>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</si>
  <si>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</si>
  <si>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</si>
  <si>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</si>
  <si>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</si>
  <si>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</si>
  <si>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</si>
  <si>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</si>
  <si>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</si>
  <si>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</si>
  <si>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</si>
  <si>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</si>
  <si>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</si>
  <si>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</si>
  <si>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</si>
  <si>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</si>
  <si>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</si>
  <si>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</si>
  <si>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</si>
  <si>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</si>
  <si>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</si>
  <si>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</si>
  <si>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</si>
  <si>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</si>
  <si>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</si>
  <si>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</si>
  <si>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</si>
  <si>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</si>
  <si>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</si>
  <si>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</si>
  <si>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</si>
  <si>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</si>
  <si>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</si>
  <si>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</si>
  <si>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</si>
  <si>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</si>
  <si>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</si>
  <si>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</si>
  <si>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</si>
  <si>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</si>
  <si>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</si>
  <si>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</si>
  <si>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</si>
  <si>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</si>
  <si>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</si>
  <si>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</si>
  <si>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</si>
  <si>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</si>
  <si>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</si>
  <si>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</si>
  <si>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</si>
  <si>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</si>
  <si>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</si>
  <si>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</si>
  <si>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</si>
  <si>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</si>
  <si>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</si>
  <si>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</si>
  <si>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</si>
  <si>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</si>
  <si>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</si>
  <si>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</si>
  <si>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</si>
  <si>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</si>
  <si>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</si>
  <si>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</si>
  <si>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</si>
  <si>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</si>
  <si>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</si>
  <si>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</si>
  <si>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</si>
  <si>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</si>
  <si>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</si>
  <si>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</si>
  <si>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</si>
  <si>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</si>
  <si>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</si>
  <si>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</si>
  <si>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</si>
  <si>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</si>
  <si>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</si>
  <si>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</si>
  <si>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</si>
  <si>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</si>
  <si>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</si>
  <si>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</si>
  <si>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</si>
  <si>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</si>
  <si>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</si>
  <si>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</si>
  <si>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</si>
  <si>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</si>
  <si>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</si>
  <si>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</si>
  <si>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</si>
  <si>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</si>
  <si>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</si>
  <si>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</si>
  <si>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</si>
  <si>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</si>
  <si>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</si>
  <si>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</si>
  <si>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</si>
  <si>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</si>
  <si>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</si>
  <si>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</si>
  <si>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</si>
  <si>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</si>
  <si>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</si>
  <si>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</si>
  <si>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</si>
  <si>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</si>
  <si>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</si>
  <si>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</si>
  <si>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</si>
  <si>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</si>
  <si>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</si>
  <si>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</si>
  <si>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</si>
  <si>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</si>
  <si>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</si>
  <si>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</si>
  <si>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</si>
  <si>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</si>
  <si>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</si>
  <si>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</si>
  <si>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</si>
  <si>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</si>
  <si>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</si>
  <si>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</si>
  <si>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</si>
  <si>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</si>
  <si>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</si>
  <si>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</si>
  <si>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</si>
  <si>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</si>
  <si>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</si>
  <si>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</si>
  <si>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</si>
  <si>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</si>
  <si>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</si>
  <si>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</si>
  <si>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</si>
  <si>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</si>
  <si>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</si>
  <si>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</si>
  <si>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</si>
  <si>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</si>
  <si>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</si>
  <si>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</si>
  <si>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</si>
  <si>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</si>
  <si>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</si>
  <si>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</si>
  <si>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</si>
  <si>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</si>
  <si>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</si>
  <si>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</si>
  <si>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</si>
  <si>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</si>
  <si>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</si>
  <si>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</si>
  <si>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</si>
  <si>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</si>
  <si>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</si>
  <si>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</si>
  <si>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</si>
  <si>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</si>
  <si>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</si>
  <si>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</si>
  <si>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</si>
  <si>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</si>
  <si>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</si>
  <si>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</si>
  <si>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</si>
  <si>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</si>
  <si>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</si>
  <si>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</si>
  <si>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</si>
  <si>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</si>
  <si>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</si>
  <si>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</si>
  <si>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</si>
  <si>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</si>
  <si>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</si>
  <si>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</si>
  <si>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</si>
  <si>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</si>
  <si>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</si>
  <si>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</si>
  <si>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</si>
  <si>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</si>
  <si>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</si>
  <si>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</si>
  <si>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</si>
  <si>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</si>
  <si>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</si>
  <si>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</si>
  <si>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</si>
  <si>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</si>
  <si>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</si>
  <si>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</si>
  <si>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</si>
  <si>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</si>
  <si>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</si>
  <si>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</si>
  <si>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</si>
  <si>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</si>
  <si>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</si>
  <si>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</si>
  <si>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</si>
  <si>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</si>
  <si>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</si>
  <si>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</si>
  <si>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</si>
  <si>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</si>
  <si>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</si>
  <si>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</si>
  <si>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</si>
  <si>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</si>
  <si>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</si>
  <si>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</si>
  <si>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</si>
  <si>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</si>
  <si>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</si>
  <si>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</si>
  <si>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</si>
  <si>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</si>
  <si>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</si>
  <si>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</si>
  <si>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</si>
  <si>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</si>
  <si>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</si>
  <si>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</si>
  <si>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</si>
  <si>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</si>
  <si>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</si>
  <si>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</si>
  <si>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</si>
  <si>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</si>
  <si>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</si>
  <si>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</si>
  <si>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</si>
  <si>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</si>
  <si>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</si>
  <si>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</si>
  <si>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</si>
  <si>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</si>
  <si>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</si>
  <si>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</si>
  <si>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</si>
  <si>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</si>
  <si>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</si>
  <si>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</si>
  <si>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</si>
  <si>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</si>
  <si>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</si>
  <si>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</si>
  <si>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</si>
  <si>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</si>
  <si>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</si>
  <si>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</si>
  <si>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</si>
  <si>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</si>
  <si>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</si>
  <si>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</si>
  <si>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</si>
  <si>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</si>
  <si>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</si>
  <si>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</si>
  <si>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</si>
  <si>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</si>
  <si>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</si>
  <si>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</si>
  <si>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</si>
  <si>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</si>
  <si>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</si>
  <si>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</si>
  <si>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</si>
  <si>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</si>
  <si>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</si>
  <si>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</si>
  <si>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</si>
  <si>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</si>
  <si>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</si>
  <si>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</si>
  <si>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</si>
  <si>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</si>
  <si>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</si>
  <si>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</si>
  <si>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</si>
  <si>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</si>
  <si>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</si>
  <si>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</si>
  <si>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</si>
  <si>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</si>
  <si>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</si>
  <si>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</si>
  <si>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</si>
  <si>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</si>
  <si>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</si>
  <si>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</si>
  <si>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</si>
  <si>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</si>
  <si>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</si>
  <si>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</si>
  <si>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</si>
  <si>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</si>
  <si>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</si>
  <si>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</si>
  <si>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</si>
  <si>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</si>
  <si>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</si>
  <si>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</si>
  <si>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</si>
  <si>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</si>
  <si>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</si>
  <si>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</si>
  <si>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</si>
  <si>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</si>
  <si>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</si>
  <si>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</si>
  <si>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</si>
  <si>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</si>
  <si>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</si>
  <si>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</si>
  <si>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</si>
  <si>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</si>
  <si>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</si>
  <si>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</si>
  <si>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</si>
  <si>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</si>
  <si>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</si>
  <si>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</si>
  <si>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</si>
  <si>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</si>
  <si>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</si>
  <si>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</si>
  <si>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</si>
  <si>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</si>
  <si>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</si>
  <si>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</si>
  <si>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</si>
  <si>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</si>
  <si>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</si>
  <si>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</si>
  <si>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</si>
  <si>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</si>
  <si>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</si>
  <si>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</si>
  <si>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</si>
  <si>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</si>
  <si>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</si>
  <si>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</si>
  <si>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</si>
  <si>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</si>
  <si>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</si>
  <si>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</si>
  <si>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</si>
  <si>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</si>
  <si>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</si>
  <si>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</si>
  <si>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</si>
  <si>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</si>
  <si>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</si>
  <si>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</si>
  <si>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</si>
  <si>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</si>
  <si>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</si>
  <si>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</si>
  <si>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</si>
  <si>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</si>
  <si>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</si>
  <si>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</si>
  <si>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</si>
  <si>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</si>
  <si>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</si>
  <si>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</si>
  <si>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</si>
  <si>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</si>
  <si>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</si>
  <si>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</si>
  <si>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</si>
  <si>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</si>
  <si>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</si>
  <si>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</si>
  <si>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</si>
  <si>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</si>
  <si>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</si>
  <si>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</si>
  <si>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</si>
  <si>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</si>
  <si>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</si>
  <si>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</si>
  <si>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</si>
  <si>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</si>
  <si>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</si>
  <si>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</si>
  <si>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</si>
  <si>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</si>
  <si>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</si>
  <si>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</si>
  <si>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</si>
  <si>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</si>
  <si>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</si>
  <si>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</si>
  <si>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</si>
  <si>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</si>
  <si>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</si>
  <si>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</si>
  <si>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</si>
  <si>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</si>
  <si>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</si>
  <si>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</si>
  <si>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</si>
  <si>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</si>
  <si>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</si>
  <si>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</si>
  <si>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</si>
  <si>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</si>
  <si>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</si>
  <si>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</si>
  <si>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</si>
  <si>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</si>
  <si>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</si>
  <si>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</si>
  <si>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</si>
  <si>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</si>
  <si>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</si>
  <si>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</si>
  <si>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</si>
  <si>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</si>
  <si>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</si>
  <si>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</si>
  <si>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</si>
  <si>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</si>
  <si>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</si>
  <si>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</si>
  <si>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</si>
  <si>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</si>
  <si>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</si>
  <si>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</si>
  <si>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</si>
  <si>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</si>
  <si>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</si>
  <si>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</si>
  <si>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</si>
  <si>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</si>
  <si>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</si>
  <si>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</si>
  <si>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</si>
  <si>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</si>
  <si>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</si>
  <si>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</si>
  <si>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</si>
  <si>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</si>
  <si>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</si>
  <si>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</si>
  <si>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</si>
  <si>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</si>
  <si>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</si>
  <si>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</si>
  <si>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</si>
  <si>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</si>
  <si>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</si>
  <si>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</si>
  <si>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</si>
  <si>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</si>
  <si>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</si>
  <si>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</si>
  <si>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</si>
  <si>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</si>
  <si>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</si>
  <si>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</si>
  <si>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</si>
  <si>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</si>
  <si>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</si>
  <si>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</si>
  <si>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</si>
  <si>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</si>
  <si>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</si>
  <si>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</si>
  <si>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</si>
  <si>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</si>
  <si>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</si>
  <si>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</si>
  <si>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</si>
  <si>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</si>
  <si>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</si>
  <si>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</si>
  <si>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</si>
  <si>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</si>
  <si>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</si>
  <si>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</si>
  <si>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</si>
  <si>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</si>
  <si>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</si>
  <si>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</si>
  <si>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</si>
  <si>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</si>
  <si>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</si>
  <si>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</si>
  <si>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</si>
  <si>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</si>
  <si>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</si>
  <si>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</si>
  <si>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</si>
  <si>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</si>
  <si>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</si>
  <si>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</si>
  <si>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</si>
  <si>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</si>
  <si>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</si>
  <si>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</si>
  <si>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</si>
  <si>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</si>
  <si>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</si>
  <si>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</si>
  <si>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</si>
  <si>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</si>
  <si>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</si>
  <si>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</si>
  <si>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</si>
  <si>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</si>
  <si>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</si>
  <si>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</si>
  <si>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</si>
  <si>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</si>
  <si>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</si>
  <si>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</si>
  <si>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</si>
  <si>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</si>
  <si>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</si>
  <si>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</si>
  <si>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</si>
  <si>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</si>
  <si>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</si>
  <si>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</si>
  <si>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</si>
  <si>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</si>
  <si>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</si>
  <si>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</si>
  <si>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</si>
  <si>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</si>
  <si>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</si>
  <si>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</si>
  <si>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</si>
  <si>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</si>
  <si>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</si>
  <si>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</si>
  <si>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</si>
  <si>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</si>
  <si>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</si>
  <si>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</si>
  <si>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</si>
  <si>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</si>
  <si>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</si>
  <si>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</si>
  <si>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</si>
  <si>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</si>
  <si>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</si>
  <si>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</si>
  <si>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</si>
  <si>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</si>
  <si>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</si>
  <si>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</si>
  <si>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</si>
  <si>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</si>
  <si>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</si>
  <si>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</si>
  <si>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</si>
  <si>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</si>
  <si>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</si>
  <si>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</si>
  <si>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</si>
  <si>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</si>
  <si>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</si>
  <si>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</si>
  <si>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</si>
  <si>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</si>
  <si>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</si>
  <si>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</si>
  <si>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</si>
  <si>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</si>
  <si>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</si>
  <si>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</si>
  <si>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</si>
  <si>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</si>
  <si>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</si>
  <si>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</si>
  <si>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</si>
  <si>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</si>
  <si>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</si>
  <si>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</si>
  <si>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</si>
  <si>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</si>
  <si>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</si>
  <si>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</si>
  <si>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</si>
  <si>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</si>
  <si>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</si>
  <si>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</si>
  <si>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</si>
  <si>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</si>
  <si>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</si>
  <si>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</si>
  <si>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</si>
  <si>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</si>
  <si>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</si>
  <si>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</si>
  <si>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</si>
  <si>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</si>
  <si>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</si>
  <si>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</si>
  <si>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</si>
  <si>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</si>
  <si>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</si>
  <si>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</si>
  <si>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</si>
  <si>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</si>
  <si>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</si>
  <si>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</si>
  <si>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</si>
  <si>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</si>
  <si>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</si>
  <si>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</si>
  <si>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</si>
  <si>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</si>
  <si>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</si>
  <si>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</si>
  <si>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</si>
  <si>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</si>
  <si>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</si>
  <si>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</si>
  <si>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</si>
  <si>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</si>
  <si>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</si>
  <si>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</si>
  <si>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</si>
  <si>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</si>
  <si>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</si>
  <si>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</si>
  <si>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</si>
  <si>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</si>
  <si>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</si>
  <si>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</si>
  <si>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</si>
  <si>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</si>
  <si>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</si>
  <si>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</si>
  <si>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</si>
  <si>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</si>
  <si>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</si>
  <si>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</si>
  <si>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</si>
  <si>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</si>
  <si>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</si>
  <si>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</si>
  <si>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</si>
  <si>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</si>
  <si>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</si>
  <si>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</si>
  <si>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</si>
  <si>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</si>
  <si>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</si>
  <si>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</si>
  <si>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</si>
  <si>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</si>
  <si>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</si>
  <si>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</si>
  <si>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</si>
  <si>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</si>
  <si>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</si>
  <si>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</si>
  <si>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</si>
  <si>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</si>
  <si>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</si>
  <si>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</si>
  <si>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</si>
  <si>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</si>
  <si>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</si>
  <si>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</si>
  <si>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</si>
  <si>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</si>
  <si>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</si>
  <si>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</si>
  <si>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</si>
  <si>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</si>
  <si>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</si>
  <si>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</si>
  <si>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</si>
  <si>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</si>
  <si>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</si>
  <si>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</si>
  <si>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</si>
  <si>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</si>
  <si>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</si>
  <si>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</si>
  <si>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</si>
  <si>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</si>
  <si>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</si>
  <si>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</si>
  <si>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</si>
  <si>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</si>
  <si>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</si>
  <si>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</si>
  <si>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</si>
  <si>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</si>
  <si>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</si>
  <si>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</si>
  <si>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</si>
  <si>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</si>
  <si>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</si>
  <si>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</si>
  <si>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</si>
  <si>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</si>
  <si>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</si>
  <si>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</si>
  <si>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</si>
  <si>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</si>
  <si>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</si>
  <si>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</si>
  <si>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</si>
  <si>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</si>
  <si>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</si>
  <si>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</si>
  <si>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</si>
  <si>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</si>
  <si>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</si>
  <si>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</si>
  <si>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</si>
  <si>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</si>
  <si>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</si>
  <si>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</si>
  <si>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</si>
  <si>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</si>
  <si>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</si>
  <si>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</si>
  <si>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</si>
  <si>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</si>
  <si>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</si>
  <si>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</si>
  <si>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</si>
  <si>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</si>
  <si>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</si>
  <si>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</si>
  <si>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</si>
  <si>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</si>
  <si>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</si>
  <si>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</si>
  <si>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</si>
  <si>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</si>
  <si>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</si>
  <si>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</si>
  <si>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</si>
  <si>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</si>
  <si>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</si>
  <si>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</si>
  <si>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</si>
  <si>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</si>
  <si>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</si>
  <si>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</si>
  <si>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</si>
  <si>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</si>
  <si>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</si>
  <si>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</si>
  <si>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</si>
  <si>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</si>
  <si>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</si>
  <si>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</si>
  <si>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</si>
  <si>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</si>
  <si>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</si>
  <si>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</si>
  <si>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</si>
  <si>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</si>
  <si>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</si>
  <si>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</si>
  <si>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</si>
  <si>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</si>
  <si>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</si>
  <si>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</si>
  <si>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</si>
  <si>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</si>
  <si>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</si>
  <si>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</si>
  <si>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</si>
  <si>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</si>
  <si>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</si>
  <si>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</si>
  <si>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</si>
  <si>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</si>
  <si>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</si>
  <si>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</si>
  <si>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</si>
  <si>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</si>
  <si>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</si>
  <si>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</si>
  <si>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</si>
  <si>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</si>
  <si>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</si>
  <si>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</si>
  <si>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</si>
  <si>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</si>
  <si>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</si>
  <si>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</si>
  <si>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</si>
  <si>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</si>
  <si>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</si>
  <si>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</si>
  <si>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</si>
  <si>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</si>
  <si>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</si>
  <si>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</si>
  <si>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</si>
  <si>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</si>
  <si>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</si>
  <si>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</si>
  <si>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</si>
  <si>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</si>
  <si>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</si>
  <si>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</si>
  <si>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</si>
  <si>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</si>
  <si>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</si>
  <si>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</si>
  <si>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</si>
  <si>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</si>
  <si>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</si>
  <si>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</si>
  <si>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</si>
  <si>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</si>
  <si>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</si>
  <si>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</si>
  <si>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</si>
  <si>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</si>
  <si>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</si>
  <si>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</si>
  <si>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</si>
  <si>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</si>
  <si>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</si>
  <si>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</si>
  <si>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</si>
  <si>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</si>
  <si>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</si>
  <si>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</si>
  <si>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</si>
  <si>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</si>
  <si>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</si>
  <si>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</si>
  <si>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</si>
  <si>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</si>
  <si>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</si>
  <si>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</si>
  <si>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</si>
  <si>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</si>
  <si>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</si>
  <si>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</si>
  <si>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</si>
  <si>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</si>
  <si>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</si>
  <si>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</si>
  <si>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</si>
  <si>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</si>
  <si>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</si>
  <si>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</si>
  <si>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</si>
  <si>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</si>
  <si>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</si>
  <si>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</si>
  <si>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</si>
  <si>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</si>
  <si>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</si>
  <si>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</si>
  <si>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</si>
  <si>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</si>
  <si>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</si>
  <si>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</si>
  <si>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</si>
  <si>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</si>
  <si>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</si>
  <si>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</si>
  <si>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</si>
  <si>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</si>
  <si>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</si>
  <si>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</si>
  <si>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</si>
  <si>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</si>
  <si>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</si>
  <si>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</si>
  <si>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</si>
  <si>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</si>
  <si>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</si>
  <si>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</si>
  <si>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</si>
  <si>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</si>
  <si>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</si>
  <si>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</si>
  <si>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</si>
  <si>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</si>
  <si>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</si>
  <si>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</si>
  <si>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</si>
  <si>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</si>
  <si>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</si>
  <si>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</si>
  <si>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</si>
  <si>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</si>
  <si>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</si>
  <si>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</si>
  <si>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</si>
  <si>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</si>
  <si>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</si>
  <si>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</si>
  <si>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</si>
  <si>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</si>
  <si>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</si>
  <si>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</si>
  <si>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</si>
  <si>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</si>
  <si>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</si>
  <si>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</si>
  <si>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</si>
  <si>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</si>
  <si>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</si>
  <si>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</si>
  <si>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</si>
  <si>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</si>
  <si>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</si>
  <si>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</si>
  <si>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</si>
  <si>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</si>
  <si>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</si>
  <si>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</si>
  <si>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</si>
  <si>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</si>
  <si>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</si>
  <si>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</si>
  <si>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</si>
  <si>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</si>
  <si>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</si>
  <si>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</si>
  <si>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</si>
  <si>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</si>
  <si>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</si>
  <si>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</si>
  <si>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</si>
  <si>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</si>
  <si>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</si>
  <si>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</si>
  <si>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</si>
  <si>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</si>
  <si>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</si>
  <si>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</si>
  <si>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</si>
  <si>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</si>
  <si>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</si>
  <si>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</si>
  <si>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</si>
  <si>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</si>
  <si>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</si>
  <si>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</si>
  <si>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</si>
  <si>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</si>
  <si>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</si>
  <si>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</si>
  <si>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</si>
  <si>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</si>
  <si>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</si>
  <si>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</si>
  <si>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</si>
  <si>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</si>
  <si>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</si>
  <si>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</si>
  <si>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</si>
  <si>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</si>
  <si>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</si>
  <si>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</si>
  <si>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</si>
  <si>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</si>
  <si>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</si>
  <si>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</si>
  <si>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</si>
  <si>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</si>
  <si>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</si>
  <si>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</si>
  <si>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</si>
  <si>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</si>
  <si>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</si>
  <si>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</si>
  <si>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</si>
  <si>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</si>
  <si>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</si>
  <si>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</si>
  <si>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</si>
  <si>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</si>
  <si>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</si>
  <si>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</si>
  <si>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</si>
  <si>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</si>
  <si>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</si>
  <si>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</si>
  <si>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</si>
  <si>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</si>
  <si>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</si>
  <si>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</si>
  <si>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</si>
  <si>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</si>
  <si>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</si>
  <si>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</si>
  <si>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</si>
  <si>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</si>
  <si>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</si>
  <si>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</si>
  <si>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</si>
  <si>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</si>
  <si>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</si>
  <si>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</si>
  <si>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</si>
  <si>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</si>
  <si>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</si>
  <si>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</si>
  <si>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</si>
  <si>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</si>
  <si>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</si>
  <si>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</si>
  <si>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</si>
  <si>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</si>
  <si>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</si>
  <si>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</si>
  <si>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</si>
  <si>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</si>
  <si>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</si>
  <si>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</si>
  <si>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</si>
  <si>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</si>
  <si>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</si>
  <si>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</si>
  <si>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</si>
  <si>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</si>
  <si>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</si>
  <si>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</si>
  <si>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</si>
  <si>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</si>
  <si>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</si>
  <si>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</si>
  <si>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</si>
  <si>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</si>
  <si>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</si>
  <si>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</si>
  <si>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</si>
  <si>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</si>
  <si>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</si>
  <si>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</si>
  <si>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</si>
  <si>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</si>
  <si>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</si>
  <si>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</si>
  <si>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</si>
  <si>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</si>
  <si>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</si>
  <si>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</si>
  <si>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</si>
  <si>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</si>
  <si>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</si>
  <si>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</si>
  <si>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</si>
  <si>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</si>
  <si>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</si>
  <si>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</si>
  <si>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</si>
  <si>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</si>
  <si>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</si>
  <si>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</si>
  <si>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</si>
  <si>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</si>
  <si>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</si>
  <si>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</si>
  <si>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</si>
  <si>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</si>
  <si>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</si>
  <si>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</si>
  <si>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</si>
  <si>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</si>
  <si>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</si>
  <si>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</si>
  <si>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</si>
  <si>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</si>
  <si>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</si>
  <si>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</si>
  <si>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</si>
  <si>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</si>
  <si>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</si>
  <si>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</si>
  <si>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</si>
  <si>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</si>
  <si>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</si>
  <si>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</si>
  <si>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</si>
  <si>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</si>
  <si>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</si>
  <si>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</si>
  <si>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</si>
  <si>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</si>
  <si>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</si>
  <si>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</si>
  <si>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</si>
  <si>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</si>
  <si>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</si>
  <si>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</si>
  <si>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</si>
  <si>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</si>
  <si>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</si>
  <si>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</si>
  <si>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</si>
  <si>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</si>
  <si>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</si>
  <si>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</si>
  <si>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</si>
  <si>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</si>
  <si>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</si>
  <si>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</si>
  <si>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</si>
  <si>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</si>
  <si>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</si>
  <si>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</si>
  <si>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</si>
  <si>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</si>
  <si>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</si>
  <si>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</si>
  <si>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</si>
  <si>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</si>
  <si>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</si>
  <si>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</si>
  <si>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</si>
  <si>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</si>
  <si>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</si>
  <si>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</si>
  <si>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</si>
  <si>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</si>
  <si>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</si>
  <si>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</si>
  <si>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</si>
  <si>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</si>
  <si>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</si>
  <si>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</si>
  <si>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</si>
  <si>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</si>
  <si>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</si>
  <si>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</si>
  <si>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</si>
  <si>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</si>
  <si>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</si>
  <si>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</si>
  <si>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</si>
  <si>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</si>
  <si>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</si>
  <si>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</si>
  <si>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</si>
  <si>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</si>
  <si>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</si>
  <si>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</si>
  <si>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</si>
  <si>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</si>
  <si>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</si>
  <si>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</si>
  <si>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</si>
  <si>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</si>
  <si>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</si>
  <si>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</si>
  <si>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</si>
  <si>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</si>
  <si>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</si>
  <si>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</si>
  <si>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</si>
  <si>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</si>
  <si>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</si>
  <si>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</si>
  <si>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</si>
  <si>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</si>
  <si>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</si>
  <si>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</si>
  <si>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</si>
  <si>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</si>
  <si>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</si>
  <si>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</si>
  <si>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</si>
  <si>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</si>
  <si>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</si>
  <si>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</si>
  <si>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</si>
  <si>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</si>
  <si>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</si>
  <si>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</si>
  <si>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</si>
  <si>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</si>
  <si>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</si>
  <si>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</si>
  <si>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</si>
  <si>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</si>
  <si>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</si>
  <si>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</si>
  <si>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</si>
  <si>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</si>
  <si>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</si>
  <si>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</si>
  <si>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</si>
  <si>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</si>
  <si>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</si>
  <si>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</si>
  <si>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</si>
  <si>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</si>
  <si>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</si>
  <si>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</si>
  <si>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</si>
  <si>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</si>
  <si>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</si>
  <si>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</si>
  <si>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</si>
  <si>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</si>
  <si>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</si>
  <si>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</si>
  <si>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</si>
  <si>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</si>
  <si>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</si>
  <si>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</si>
  <si>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</si>
  <si>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</si>
  <si>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</si>
  <si>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</si>
  <si>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</si>
  <si>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</si>
  <si>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</si>
  <si>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</si>
  <si>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</si>
  <si>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</si>
  <si>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</si>
  <si>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</si>
  <si>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</si>
  <si>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</si>
  <si>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</si>
  <si>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</si>
  <si>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</si>
  <si>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</si>
  <si>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</si>
  <si>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</si>
  <si>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</si>
  <si>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</si>
  <si>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</si>
  <si>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</si>
  <si>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</si>
  <si>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</si>
  <si>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</si>
  <si>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</si>
  <si>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</si>
  <si>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</si>
  <si>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</si>
  <si>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</si>
  <si>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</si>
  <si>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</si>
  <si>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</si>
  <si>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</si>
  <si>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</si>
  <si>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</si>
  <si>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</si>
  <si>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</si>
  <si>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</si>
  <si>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</si>
  <si>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</si>
  <si>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</si>
  <si>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</si>
  <si>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</si>
  <si>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</si>
  <si>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</si>
  <si>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</si>
  <si>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</si>
  <si>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</si>
  <si>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</si>
  <si>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</si>
  <si>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</si>
  <si>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</si>
  <si>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</si>
  <si>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</si>
  <si>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</si>
  <si>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</si>
  <si>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</si>
  <si>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</si>
  <si>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</si>
  <si>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</si>
  <si>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</si>
  <si>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</si>
  <si>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</si>
  <si>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</si>
  <si>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</si>
  <si>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</si>
  <si>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</si>
  <si>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</si>
  <si>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</si>
  <si>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</si>
  <si>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</si>
  <si>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</si>
  <si>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</si>
  <si>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</si>
  <si>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</si>
  <si>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</si>
  <si>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</si>
  <si>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</si>
  <si>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</si>
  <si>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</si>
  <si>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</si>
  <si>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</si>
  <si>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</si>
  <si>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</si>
  <si>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</si>
  <si>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</si>
  <si>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</si>
  <si>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</si>
  <si>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</si>
  <si>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</si>
  <si>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</si>
  <si>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</si>
  <si>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</si>
  <si>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</si>
  <si>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</si>
  <si>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</si>
  <si>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</si>
  <si>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</si>
  <si>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</si>
  <si>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</si>
  <si>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</si>
  <si>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</si>
  <si>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</si>
  <si>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</si>
  <si>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</si>
  <si>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</si>
  <si>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</si>
  <si>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</si>
  <si>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</si>
  <si>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</si>
  <si>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</si>
  <si>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</si>
  <si>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</si>
  <si>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</si>
  <si>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</si>
  <si>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</si>
  <si>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</si>
  <si>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</si>
  <si>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</si>
  <si>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</si>
  <si>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</si>
  <si>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</si>
  <si>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</si>
  <si>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</si>
  <si>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</si>
  <si>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</si>
  <si>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</si>
  <si>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</si>
  <si>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</si>
  <si>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</si>
  <si>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</si>
  <si>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</si>
  <si>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</si>
  <si>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</si>
  <si>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</si>
  <si>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</si>
  <si>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</si>
  <si>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</si>
  <si>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</si>
  <si>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</si>
  <si>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</si>
  <si>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</si>
  <si>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</si>
  <si>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</si>
  <si>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</si>
  <si>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</si>
  <si>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</si>
  <si>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</si>
  <si>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</si>
  <si>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</si>
  <si>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</si>
  <si>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</si>
  <si>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</si>
  <si>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</si>
  <si>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</si>
  <si>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</si>
  <si>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</si>
  <si>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</si>
  <si>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</si>
  <si>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</si>
  <si>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</si>
  <si>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</si>
  <si>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</si>
  <si>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</si>
  <si>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</si>
  <si>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</si>
  <si>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</si>
  <si>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</si>
  <si>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</si>
  <si>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</si>
  <si>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</si>
  <si>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</si>
  <si>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</si>
  <si>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</si>
  <si>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</si>
  <si>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</si>
  <si>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</si>
  <si>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</si>
  <si>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</si>
  <si>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</si>
  <si>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</si>
  <si>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</si>
  <si>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</si>
  <si>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</si>
  <si>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</si>
  <si>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</si>
  <si>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</si>
  <si>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</si>
  <si>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</si>
  <si>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</si>
  <si>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</si>
  <si>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</si>
  <si>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</si>
  <si>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</si>
  <si>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</si>
  <si>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</si>
  <si>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</si>
  <si>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</si>
  <si>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</si>
  <si>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</si>
  <si>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</si>
  <si>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</si>
  <si>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</si>
  <si>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</si>
  <si>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</si>
  <si>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</si>
  <si>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</si>
  <si>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</si>
  <si>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</si>
  <si>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</si>
  <si>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</si>
  <si>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</si>
  <si>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</si>
  <si>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</si>
  <si>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</si>
  <si>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</si>
  <si>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</si>
  <si>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</si>
  <si>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</si>
  <si>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</si>
  <si>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</si>
  <si>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</si>
  <si>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</si>
  <si>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</si>
  <si>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</si>
  <si>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</si>
  <si>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</si>
  <si>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</si>
  <si>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</si>
  <si>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</si>
  <si>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</si>
  <si>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</si>
  <si>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</si>
  <si>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</si>
  <si>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</si>
  <si>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</si>
  <si>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</si>
  <si>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</si>
  <si>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</si>
  <si>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</si>
  <si>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</si>
  <si>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</si>
  <si>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</si>
  <si>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</si>
  <si>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</si>
  <si>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</si>
  <si>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</si>
  <si>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</si>
  <si>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</si>
  <si>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</si>
  <si>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</si>
  <si>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</si>
  <si>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</si>
  <si>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</si>
  <si>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</si>
  <si>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</si>
  <si>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</si>
  <si>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</si>
  <si>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</si>
  <si>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</si>
  <si>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</si>
  <si>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</si>
  <si>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</si>
  <si>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</si>
  <si>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</si>
  <si>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</si>
  <si>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</si>
  <si>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</si>
  <si>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</si>
  <si>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</si>
  <si>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</si>
  <si>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</si>
  <si>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</si>
  <si>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</si>
  <si>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</si>
  <si>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</si>
  <si>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</si>
  <si>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</si>
  <si>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</si>
  <si>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</si>
  <si>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</si>
  <si>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</si>
  <si>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</si>
  <si>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</si>
  <si>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</si>
  <si>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</si>
  <si>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</si>
  <si>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</si>
  <si>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</si>
  <si>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</si>
  <si>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</si>
  <si>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</si>
  <si>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</si>
  <si>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</si>
  <si>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</si>
  <si>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</si>
  <si>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</si>
  <si>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</si>
  <si>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</si>
  <si>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</si>
  <si>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</si>
  <si>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</si>
  <si>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</si>
  <si>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</si>
  <si>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</si>
  <si>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</si>
  <si>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</si>
  <si>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</si>
  <si>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</si>
  <si>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</si>
  <si>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</si>
  <si>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</si>
  <si>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</si>
  <si>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</si>
  <si>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</si>
  <si>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</si>
  <si>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</si>
  <si>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</si>
  <si>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</si>
  <si>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</si>
  <si>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</si>
  <si>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</si>
  <si>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</si>
  <si>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</si>
  <si>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</si>
  <si>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</si>
  <si>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</si>
  <si>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</si>
  <si>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</si>
  <si>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</si>
  <si>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</si>
  <si>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</si>
  <si>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</si>
  <si>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</si>
  <si>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</si>
  <si>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</si>
  <si>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</si>
  <si>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</si>
  <si>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</si>
  <si>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</si>
  <si>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</si>
  <si>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</si>
  <si>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</si>
  <si>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</si>
  <si>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</si>
  <si>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</si>
  <si>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</si>
  <si>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</si>
  <si>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</si>
  <si>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</si>
  <si>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</si>
  <si>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</si>
  <si>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</si>
  <si>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</si>
  <si>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</si>
  <si>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</si>
  <si>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</si>
  <si>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</si>
  <si>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</si>
  <si>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</si>
  <si>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</si>
  <si>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</si>
  <si>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</si>
  <si>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</si>
  <si>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</si>
  <si>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</si>
  <si>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</si>
  <si>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</si>
  <si>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</si>
  <si>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</si>
  <si>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</si>
  <si>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</si>
  <si>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</si>
  <si>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</si>
  <si>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</si>
  <si>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</si>
  <si>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</si>
  <si>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</si>
  <si>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</si>
  <si>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</si>
  <si>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</si>
  <si>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</si>
  <si>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</si>
  <si>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</si>
  <si>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</si>
  <si>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</si>
  <si>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</si>
  <si>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</si>
  <si>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</si>
  <si>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</si>
  <si>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</si>
  <si>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</si>
  <si>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</si>
  <si>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</si>
  <si>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</si>
  <si>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</si>
  <si>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</si>
  <si>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</si>
  <si>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</si>
  <si>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</si>
  <si>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</si>
  <si>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</si>
  <si>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</si>
  <si>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</si>
  <si>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</si>
  <si>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</si>
  <si>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</si>
  <si>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</si>
  <si>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</si>
  <si>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</si>
  <si>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</si>
  <si>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</si>
  <si>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</si>
  <si>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</si>
  <si>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</si>
  <si>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</si>
  <si>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</si>
  <si>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</si>
  <si>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</si>
  <si>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</si>
  <si>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</si>
  <si>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</si>
  <si>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</si>
  <si>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</si>
  <si>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</si>
  <si>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</si>
  <si>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</si>
  <si>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</si>
  <si>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</si>
  <si>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</si>
  <si>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</si>
  <si>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</si>
  <si>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</si>
  <si>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</si>
  <si>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</si>
  <si>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</si>
  <si>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</si>
  <si>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</si>
  <si>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</si>
  <si>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</si>
  <si>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</si>
  <si>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</si>
  <si>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</si>
  <si>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</si>
  <si>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</si>
  <si>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</si>
  <si>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</si>
  <si>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</si>
  <si>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</si>
  <si>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</si>
  <si>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</si>
  <si>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</si>
  <si>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</si>
  <si>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</si>
  <si>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</si>
  <si>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</si>
  <si>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</si>
  <si>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</si>
  <si>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</si>
  <si>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</si>
  <si>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</si>
  <si>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</si>
  <si>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</si>
  <si>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</si>
  <si>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</si>
  <si>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</si>
  <si>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</si>
  <si>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</si>
  <si>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</si>
  <si>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</si>
  <si>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</si>
  <si>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</si>
  <si>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</si>
  <si>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</si>
  <si>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</si>
  <si>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</si>
  <si>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</si>
  <si>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</si>
  <si>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</si>
  <si>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</si>
  <si>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</si>
  <si>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</si>
  <si>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</si>
  <si>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</si>
  <si>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</si>
  <si>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</si>
  <si>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</si>
  <si>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</si>
  <si>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</si>
  <si>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</si>
  <si>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</si>
  <si>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</si>
  <si>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</si>
  <si>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</si>
  <si>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</si>
  <si>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</si>
  <si>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</si>
  <si>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</si>
  <si>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</si>
  <si>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</si>
  <si>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</si>
  <si>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</si>
  <si>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</si>
  <si>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</si>
  <si>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</si>
  <si>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</si>
  <si>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</si>
  <si>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</si>
  <si>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</si>
  <si>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</si>
  <si>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</si>
  <si>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</si>
  <si>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</si>
  <si>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</si>
  <si>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</si>
  <si>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</si>
  <si>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</si>
  <si>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</si>
  <si>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</si>
  <si>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</si>
  <si>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</si>
  <si>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</si>
  <si>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</si>
  <si>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</si>
  <si>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</si>
  <si>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</si>
  <si>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</si>
  <si>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</si>
  <si>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</si>
  <si>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</si>
  <si>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</si>
  <si>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</si>
  <si>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</si>
  <si>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</si>
  <si>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</si>
  <si>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</si>
  <si>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</si>
  <si>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</si>
  <si>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</si>
  <si>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</si>
  <si>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</si>
  <si>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</si>
  <si>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</si>
  <si>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</si>
  <si>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</si>
  <si>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</si>
  <si>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</si>
  <si>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</si>
  <si>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</si>
  <si>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</si>
  <si>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</si>
  <si>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</si>
  <si>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</si>
  <si>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</si>
  <si>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</si>
  <si>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</si>
  <si>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</si>
  <si>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</si>
  <si>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</si>
  <si>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</si>
  <si>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</si>
  <si>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</si>
  <si>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</si>
  <si>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</si>
  <si>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</si>
  <si>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</si>
  <si>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</si>
  <si>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</si>
  <si>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</si>
  <si>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</si>
  <si>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</si>
  <si>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</si>
  <si>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</si>
  <si>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</si>
  <si>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</si>
  <si>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</si>
  <si>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</si>
  <si>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</si>
  <si>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</si>
  <si>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</si>
  <si>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</si>
  <si>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</si>
  <si>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</si>
  <si>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</si>
  <si>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</si>
  <si>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</si>
  <si>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</si>
  <si>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</si>
  <si>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</si>
  <si>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</si>
  <si>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</si>
  <si>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</si>
  <si>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</si>
  <si>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</si>
  <si>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</si>
  <si>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</si>
  <si>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</si>
  <si>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</si>
  <si>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</si>
  <si>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</si>
  <si>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</si>
  <si>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</si>
  <si>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</si>
  <si>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</si>
  <si>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</si>
  <si>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</si>
  <si>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</si>
  <si>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</si>
  <si>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</si>
  <si>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</si>
  <si>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</si>
  <si>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</si>
  <si>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</si>
  <si>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</si>
  <si>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</si>
  <si>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</si>
  <si>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</si>
  <si>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</si>
  <si>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</si>
  <si>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</si>
  <si>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</si>
  <si>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</si>
  <si>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</si>
  <si>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</si>
  <si>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</si>
  <si>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</si>
  <si>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</si>
  <si>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</si>
  <si>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</si>
  <si>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</si>
  <si>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</si>
  <si>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</si>
  <si>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</si>
  <si>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</si>
  <si>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</si>
  <si>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</si>
  <si>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</si>
  <si>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</si>
  <si>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</si>
  <si>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</si>
  <si>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</si>
  <si>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</si>
  <si>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</si>
  <si>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</si>
  <si>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</si>
  <si>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</si>
  <si>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</si>
  <si>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</si>
  <si>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</si>
  <si>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</si>
  <si>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</si>
  <si>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</si>
  <si>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</si>
  <si>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</si>
  <si>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</si>
  <si>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</si>
  <si>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</si>
  <si>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</si>
  <si>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</si>
  <si>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</si>
  <si>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</si>
  <si>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</si>
  <si>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</si>
  <si>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</si>
  <si>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</si>
  <si>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</si>
  <si>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</si>
  <si>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</si>
  <si>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</si>
  <si>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</si>
  <si>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</si>
  <si>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</si>
  <si>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</si>
  <si>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</si>
  <si>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</si>
  <si>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</si>
  <si>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</si>
  <si>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</si>
  <si>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</si>
  <si>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</si>
  <si>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</si>
  <si>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</si>
  <si>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</si>
  <si>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</si>
  <si>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</si>
  <si>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</si>
  <si>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</si>
  <si>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</si>
  <si>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</si>
  <si>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</si>
  <si>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</si>
  <si>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</si>
  <si>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</si>
  <si>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</si>
  <si>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</si>
  <si>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</si>
  <si>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</si>
  <si>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</si>
  <si>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</si>
  <si>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</si>
  <si>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</si>
  <si>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</si>
  <si>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</si>
  <si>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</si>
  <si>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</si>
  <si>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</si>
  <si>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</si>
  <si>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</si>
  <si>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</si>
  <si>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</si>
  <si>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</si>
  <si>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</si>
  <si>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</si>
  <si>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</si>
  <si>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</si>
  <si>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</si>
  <si>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</si>
  <si>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</si>
  <si>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</si>
  <si>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</si>
  <si>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</si>
  <si>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</si>
  <si>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</si>
  <si>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</si>
  <si>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</si>
  <si>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</si>
  <si>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</si>
  <si>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</si>
  <si>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</si>
  <si>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</si>
  <si>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</si>
  <si>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</si>
  <si>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</si>
  <si>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</si>
  <si>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</si>
  <si>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</si>
  <si>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</si>
  <si>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</si>
  <si>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</si>
  <si>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</si>
  <si>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</si>
  <si>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</si>
  <si>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</si>
  <si>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</si>
  <si>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</si>
  <si>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</si>
  <si>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</si>
  <si>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</si>
  <si>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</si>
  <si>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</si>
  <si>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</si>
  <si>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</si>
  <si>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</si>
  <si>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</si>
  <si>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</si>
  <si>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</si>
  <si>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</si>
  <si>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</si>
  <si>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</si>
  <si>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</si>
  <si>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</si>
  <si>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</si>
  <si>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</si>
  <si>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</si>
  <si>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</si>
  <si>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</si>
  <si>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</si>
  <si>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</si>
  <si>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</si>
  <si>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</si>
  <si>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</si>
  <si>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</si>
  <si>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</si>
  <si>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</si>
  <si>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</si>
  <si>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</si>
  <si>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</si>
  <si>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</si>
  <si>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</si>
  <si>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</si>
  <si>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</si>
  <si>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</si>
  <si>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</si>
  <si>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</si>
  <si>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</si>
  <si>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</si>
  <si>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</si>
  <si>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</si>
  <si>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</si>
  <si>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</si>
  <si>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</si>
  <si>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</si>
  <si>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</si>
  <si>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</si>
  <si>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</si>
  <si>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</si>
  <si>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</si>
  <si>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</si>
  <si>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</si>
  <si>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</si>
  <si>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</si>
  <si>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</si>
  <si>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</si>
  <si>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</si>
  <si>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</si>
  <si>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</si>
  <si>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</si>
  <si>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</si>
  <si>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</si>
  <si>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</si>
  <si>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</si>
  <si>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</si>
  <si>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</si>
  <si>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</si>
  <si>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</si>
  <si>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</si>
  <si>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</si>
  <si>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</si>
  <si>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</si>
  <si>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</si>
  <si>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</si>
  <si>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</si>
  <si>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</si>
  <si>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</si>
  <si>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</si>
  <si>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</si>
  <si>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</si>
  <si>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</si>
  <si>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</si>
  <si>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</si>
  <si>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</si>
  <si>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</si>
  <si>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</si>
  <si>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</si>
  <si>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</si>
  <si>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</si>
  <si>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</si>
  <si>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</si>
  <si>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</si>
  <si>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</si>
  <si>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</si>
  <si>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</si>
  <si>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</si>
  <si>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</si>
  <si>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</si>
  <si>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</si>
  <si>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</si>
  <si>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</si>
  <si>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</si>
  <si>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</si>
  <si>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</si>
  <si>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</si>
  <si>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</si>
  <si>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</si>
  <si>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</si>
  <si>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</si>
  <si>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</si>
  <si>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</si>
  <si>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</si>
  <si>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</si>
  <si>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</si>
  <si>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</si>
  <si>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</si>
  <si>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</si>
  <si>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</si>
  <si>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</si>
  <si>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</si>
  <si>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</si>
  <si>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</si>
  <si>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</si>
  <si>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</si>
  <si>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</si>
  <si>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</si>
  <si>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</si>
  <si>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</si>
  <si>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</si>
  <si>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</si>
  <si>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</si>
  <si>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</si>
  <si>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</si>
  <si>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</si>
  <si>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</si>
  <si>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</si>
  <si>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</si>
  <si>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</si>
  <si>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</si>
  <si>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</si>
  <si>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</si>
  <si>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</si>
  <si>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</si>
  <si>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</si>
  <si>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</si>
  <si>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</si>
  <si>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</si>
  <si>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</si>
  <si>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</si>
  <si>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</si>
  <si>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</si>
  <si>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</si>
  <si>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</si>
  <si>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</si>
  <si>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</si>
  <si>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</si>
  <si>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</si>
  <si>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</si>
  <si>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</si>
  <si>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</si>
  <si>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</si>
  <si>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</si>
  <si>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</si>
  <si>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</si>
  <si>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</si>
  <si>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</si>
  <si>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</si>
  <si>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</si>
  <si>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</si>
  <si>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</si>
  <si>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</si>
  <si>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</si>
  <si>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</si>
  <si>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</si>
  <si>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</si>
  <si>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</si>
  <si>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</si>
  <si>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</si>
  <si>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</si>
  <si>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</si>
  <si>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</si>
  <si>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</si>
  <si>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</si>
  <si>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</si>
  <si>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</si>
  <si>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</si>
  <si>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</si>
  <si>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</si>
  <si>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</si>
  <si>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</si>
  <si>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</si>
  <si>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</si>
  <si>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</si>
  <si>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</si>
  <si>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</si>
  <si>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</si>
  <si>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</si>
  <si>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</si>
  <si>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</si>
  <si>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</si>
  <si>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</si>
  <si>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</si>
  <si>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</si>
  <si>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</si>
  <si>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</si>
  <si>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</si>
  <si>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</si>
  <si>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</si>
  <si>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</si>
  <si>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</si>
  <si>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</si>
  <si>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</si>
  <si>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</si>
  <si>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</si>
  <si>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</si>
  <si>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</si>
  <si>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</si>
  <si>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</si>
  <si>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</si>
  <si>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</si>
  <si>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</si>
  <si>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</si>
  <si>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</si>
  <si>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</si>
  <si>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</si>
  <si>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</si>
  <si>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</si>
  <si>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</si>
  <si>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</si>
  <si>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</si>
  <si>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</si>
  <si>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</si>
  <si>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</si>
  <si>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</si>
  <si>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</si>
  <si>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</si>
  <si>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</si>
  <si>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</si>
  <si>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</si>
  <si>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</si>
  <si>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</si>
  <si>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</si>
  <si>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</si>
  <si>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</si>
  <si>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</si>
  <si>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</si>
  <si>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</si>
  <si>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</si>
  <si>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</si>
  <si>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</si>
  <si>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</si>
  <si>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</si>
  <si>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</si>
  <si>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</si>
  <si>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</si>
  <si>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</si>
  <si>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</si>
  <si>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</si>
  <si>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</si>
  <si>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</si>
  <si>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</si>
  <si>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</si>
  <si>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</si>
  <si>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</si>
  <si>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</si>
  <si>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</si>
  <si>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</si>
  <si>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</si>
  <si>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</si>
  <si>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</si>
  <si>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</si>
  <si>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</si>
  <si>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</si>
  <si>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</si>
  <si>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</si>
  <si>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</si>
  <si>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</si>
  <si>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</si>
  <si>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</si>
  <si>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</si>
  <si>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</si>
  <si>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</si>
  <si>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</si>
  <si>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</si>
  <si>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</si>
  <si>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</si>
  <si>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</si>
  <si>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</si>
  <si>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</si>
  <si>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</si>
  <si>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</si>
  <si>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</si>
  <si>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</si>
  <si>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</si>
  <si>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</si>
  <si>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</si>
  <si>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</si>
  <si>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</si>
  <si>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</si>
  <si>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</si>
  <si>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</si>
  <si>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</si>
  <si>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</si>
  <si>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</si>
  <si>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</si>
  <si>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</si>
  <si>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</si>
  <si>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</si>
  <si>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</si>
  <si>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</si>
  <si>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</si>
  <si>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</si>
  <si>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</si>
  <si>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</si>
  <si>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</si>
  <si>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</si>
  <si>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</si>
  <si>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</si>
  <si>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</si>
  <si>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</si>
  <si>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</si>
  <si>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</si>
  <si>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</si>
  <si>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</si>
  <si>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</si>
  <si>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</si>
  <si>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</si>
  <si>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</si>
  <si>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</si>
  <si>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</si>
  <si>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</si>
  <si>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</si>
  <si>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</si>
  <si>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</si>
  <si>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</si>
  <si>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</si>
  <si>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</si>
  <si>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</si>
  <si>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</si>
  <si>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</si>
  <si>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</si>
  <si>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</si>
  <si>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</si>
  <si>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</si>
  <si>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</si>
  <si>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</si>
  <si>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</si>
  <si>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</si>
  <si>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</si>
  <si>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</si>
  <si>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</si>
  <si>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</si>
  <si>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</si>
  <si>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</si>
  <si>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</si>
  <si>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</si>
  <si>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</si>
  <si>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</si>
  <si>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</si>
  <si>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</si>
  <si>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</si>
  <si>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</si>
  <si>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</si>
  <si>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</si>
  <si>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</si>
  <si>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</si>
  <si>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</si>
  <si>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</si>
  <si>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</si>
  <si>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</si>
  <si>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</si>
  <si>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</si>
  <si>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</si>
  <si>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</si>
  <si>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</si>
  <si>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</si>
  <si>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</si>
  <si>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</si>
  <si>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</si>
  <si>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</si>
  <si>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</si>
  <si>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</si>
  <si>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</si>
  <si>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</si>
  <si>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</si>
  <si>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</si>
  <si>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</si>
  <si>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</si>
  <si>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</si>
  <si>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</si>
  <si>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</si>
  <si>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</si>
  <si>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</si>
  <si>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</si>
  <si>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</si>
  <si>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</si>
  <si>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</si>
  <si>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</si>
  <si>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</si>
  <si>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</si>
  <si>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</si>
  <si>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</si>
  <si>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</si>
  <si>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</si>
  <si>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</si>
  <si>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</si>
  <si>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</si>
  <si>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</si>
  <si>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</si>
  <si>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</si>
  <si>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</si>
  <si>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</si>
  <si>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</si>
  <si>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</si>
  <si>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</si>
  <si>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</si>
  <si>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</si>
  <si>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</si>
  <si>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</si>
  <si>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</si>
  <si>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</si>
  <si>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</si>
  <si>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</si>
  <si>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</si>
  <si>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</si>
  <si>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</si>
  <si>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</si>
  <si>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</si>
  <si>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</si>
  <si>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</si>
  <si>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</si>
  <si>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</si>
  <si>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</si>
  <si>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</si>
  <si>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</si>
  <si>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</si>
  <si>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</si>
  <si>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</si>
  <si>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</si>
  <si>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</si>
  <si>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</si>
  <si>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</si>
  <si>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</si>
  <si>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</si>
  <si>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</si>
  <si>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</si>
  <si>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</si>
  <si>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</si>
  <si>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</si>
  <si>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</si>
  <si>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</si>
  <si>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</si>
  <si>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</si>
  <si>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</si>
  <si>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</si>
  <si>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</si>
  <si>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</si>
  <si>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</si>
  <si>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</si>
  <si>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</si>
  <si>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</si>
  <si>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</si>
  <si>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</si>
  <si>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</si>
  <si>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</si>
  <si>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</si>
  <si>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</si>
  <si>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</si>
  <si>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</si>
  <si>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</si>
  <si>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</si>
  <si>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</si>
  <si>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</si>
  <si>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</si>
  <si>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</si>
  <si>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</si>
  <si>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</si>
  <si>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</si>
  <si>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</si>
  <si>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</si>
  <si>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</si>
  <si>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</si>
  <si>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</si>
  <si>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</si>
  <si>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</si>
  <si>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</si>
  <si>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</si>
  <si>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</si>
  <si>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</si>
  <si>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</si>
  <si>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</si>
  <si>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</si>
  <si>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</si>
  <si>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</si>
  <si>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</si>
  <si>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</si>
  <si>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</si>
  <si>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</si>
  <si>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</si>
  <si>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</si>
  <si>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</si>
  <si>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</si>
  <si>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</si>
  <si>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</si>
  <si>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</si>
  <si>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</si>
  <si>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</si>
  <si>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</si>
  <si>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</si>
  <si>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</si>
  <si>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</si>
  <si>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</si>
  <si>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</si>
  <si>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</si>
  <si>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</si>
  <si>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</si>
  <si>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</si>
  <si>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</si>
  <si>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</si>
  <si>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</si>
  <si>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</si>
  <si>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</si>
  <si>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</si>
  <si>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</si>
  <si>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</si>
  <si>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</si>
  <si>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</si>
  <si>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</si>
  <si>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</si>
  <si>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</si>
  <si>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</si>
  <si>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</si>
  <si>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</si>
  <si>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</si>
  <si>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</si>
  <si>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</si>
  <si>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</si>
  <si>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</si>
  <si>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</si>
  <si>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</si>
  <si>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</si>
  <si>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</si>
  <si>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</si>
  <si>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</si>
  <si>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</si>
  <si>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</si>
  <si>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</si>
  <si>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</si>
  <si>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</si>
  <si>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</si>
  <si>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</si>
  <si>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</si>
  <si>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</si>
  <si>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</si>
  <si>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</si>
  <si>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</si>
  <si>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</si>
  <si>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</si>
  <si>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</si>
  <si>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</si>
  <si>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</si>
  <si>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</si>
  <si>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</si>
  <si>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</si>
  <si>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</si>
  <si>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</si>
  <si>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</si>
  <si>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</si>
  <si>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</si>
  <si>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</si>
  <si>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</si>
  <si>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</si>
  <si>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</si>
  <si>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</si>
  <si>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</si>
  <si>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</si>
  <si>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</si>
  <si>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</si>
  <si>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</si>
  <si>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</si>
  <si>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</si>
  <si>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</si>
  <si>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</si>
  <si>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</si>
  <si>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</si>
  <si>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</si>
  <si>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</si>
  <si>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</si>
  <si>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</si>
  <si>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</si>
  <si>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</si>
  <si>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</si>
  <si>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</si>
  <si>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</si>
  <si>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</si>
  <si>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</si>
  <si>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</si>
  <si>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</si>
  <si>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</si>
  <si>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</si>
  <si>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</si>
  <si>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</si>
  <si>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</si>
  <si>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</si>
  <si>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</si>
  <si>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</si>
  <si>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</si>
  <si>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</si>
  <si>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</si>
  <si>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</si>
  <si>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</si>
  <si>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</si>
  <si>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</si>
  <si>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</si>
  <si>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</si>
  <si>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</si>
  <si>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</si>
  <si>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</si>
  <si>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</si>
  <si>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</si>
  <si>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</si>
  <si>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</si>
  <si>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</si>
  <si>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</si>
  <si>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</si>
  <si>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</si>
  <si>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</si>
  <si>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</si>
  <si>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</si>
  <si>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</si>
  <si>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</si>
  <si>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</si>
  <si>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</si>
  <si>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</si>
  <si>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</si>
  <si>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</si>
  <si>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</si>
  <si>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</si>
  <si>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</si>
  <si>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</si>
  <si>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</si>
  <si>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</si>
  <si>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</si>
  <si>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</si>
  <si>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</si>
  <si>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</si>
  <si>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</si>
  <si>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</si>
  <si>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</si>
  <si>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</si>
  <si>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</si>
  <si>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</si>
  <si>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</si>
  <si>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</si>
  <si>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</si>
  <si>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</si>
  <si>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</si>
  <si>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</si>
  <si>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</si>
  <si>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</si>
  <si>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</si>
  <si>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</si>
  <si>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</si>
  <si>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</si>
  <si>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</si>
  <si>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</si>
  <si>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</si>
  <si>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</si>
  <si>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</si>
  <si>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</si>
  <si>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</si>
  <si>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</si>
  <si>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</si>
  <si>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</si>
  <si>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</si>
  <si>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</si>
  <si>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</si>
  <si>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</si>
  <si>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</si>
  <si>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</si>
  <si>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</si>
  <si>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</si>
  <si>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</si>
  <si>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</si>
  <si>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</si>
  <si>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</si>
  <si>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</si>
  <si>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</si>
  <si>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</si>
  <si>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</si>
  <si>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</si>
  <si>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</si>
  <si>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</si>
  <si>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</si>
  <si>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</si>
  <si>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</si>
  <si>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</si>
  <si>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</si>
  <si>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</si>
  <si>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</si>
  <si>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</si>
  <si>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</si>
  <si>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</si>
  <si>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</si>
  <si>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</si>
  <si>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</si>
  <si>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</si>
  <si>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</si>
  <si>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</si>
  <si>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</si>
  <si>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</si>
  <si>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</si>
  <si>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</si>
  <si>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</si>
  <si>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</si>
  <si>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</si>
  <si>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</si>
  <si>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</si>
  <si>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</si>
  <si>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</si>
  <si>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</si>
  <si>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</si>
  <si>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</si>
  <si>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</si>
  <si>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</si>
  <si>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</si>
  <si>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</si>
  <si>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</si>
  <si>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</si>
  <si>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</si>
  <si>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</si>
  <si>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</si>
  <si>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</si>
  <si>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</si>
  <si>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</si>
  <si>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</si>
  <si>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</si>
  <si>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</si>
  <si>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</si>
  <si>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</si>
  <si>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</si>
  <si>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</si>
  <si>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</si>
  <si>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</si>
  <si>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</si>
  <si>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</si>
  <si>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</si>
  <si>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</si>
  <si>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</si>
  <si>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</si>
  <si>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</si>
  <si>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</si>
  <si>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</si>
  <si>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</si>
  <si>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</si>
  <si>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</si>
  <si>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</si>
  <si>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</si>
  <si>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</si>
  <si>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</si>
  <si>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</si>
  <si>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</si>
  <si>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</si>
  <si>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</si>
  <si>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</si>
  <si>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</si>
  <si>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</si>
  <si>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</si>
  <si>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</si>
  <si>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</si>
  <si>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</si>
  <si>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</si>
  <si>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</si>
  <si>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</si>
  <si>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</si>
  <si>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</si>
  <si>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</si>
  <si>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</si>
  <si>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</si>
  <si>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</si>
  <si>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</si>
  <si>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</si>
  <si>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</si>
  <si>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</si>
  <si>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</si>
  <si>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</si>
  <si>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</si>
  <si>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</si>
  <si>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</si>
  <si>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</si>
  <si>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</si>
  <si>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</si>
  <si>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</si>
  <si>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</si>
  <si>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</si>
  <si>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</si>
  <si>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</si>
  <si>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</si>
  <si>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</si>
  <si>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</si>
  <si>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</si>
  <si>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</si>
  <si>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</si>
  <si>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</si>
  <si>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</si>
  <si>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</si>
  <si>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</si>
  <si>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</si>
  <si>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</si>
  <si>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</si>
  <si>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</si>
  <si>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</si>
  <si>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</si>
  <si>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</si>
  <si>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</si>
  <si>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</si>
  <si>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</si>
  <si>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</si>
  <si>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</si>
  <si>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</si>
  <si>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</si>
  <si>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</si>
  <si>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</si>
  <si>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</si>
  <si>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</si>
  <si>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</si>
  <si>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</si>
  <si>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</si>
  <si>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</si>
  <si>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</si>
  <si>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</si>
  <si>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</si>
  <si>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</si>
  <si>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</si>
  <si>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</si>
  <si>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</si>
  <si>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</si>
  <si>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</si>
  <si>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</si>
  <si>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</si>
  <si>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</si>
  <si>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</si>
  <si>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</si>
  <si>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</si>
  <si>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</si>
  <si>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</si>
  <si>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</si>
  <si>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</si>
  <si>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</si>
  <si>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</si>
  <si>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</si>
  <si>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</si>
  <si>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</si>
  <si>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</si>
  <si>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</si>
  <si>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</si>
  <si>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</si>
  <si>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</si>
  <si>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</si>
  <si>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</si>
  <si>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</si>
  <si>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</si>
  <si>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</si>
  <si>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</si>
  <si>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</si>
  <si>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</si>
  <si>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</si>
  <si>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</si>
  <si>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</si>
  <si>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</si>
  <si>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</si>
  <si>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</si>
  <si>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</si>
  <si>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</si>
  <si>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</si>
  <si>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</si>
  <si>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</si>
  <si>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</si>
  <si>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</si>
  <si>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</si>
  <si>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</si>
  <si>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</si>
  <si>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</si>
  <si>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</si>
  <si>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</si>
  <si>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</si>
  <si>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</si>
  <si>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</si>
  <si>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</si>
  <si>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</si>
  <si>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</si>
  <si>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</si>
  <si>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</si>
  <si>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</si>
  <si>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</si>
  <si>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</si>
  <si>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</si>
  <si>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</si>
  <si>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</si>
  <si>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</si>
  <si>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</si>
  <si>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</si>
  <si>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</si>
  <si>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</si>
  <si>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</si>
  <si>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</si>
  <si>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</si>
  <si>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</si>
  <si>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</si>
  <si>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</si>
  <si>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</si>
  <si>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</si>
  <si>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</si>
  <si>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</si>
  <si>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</si>
  <si>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</si>
  <si>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</si>
  <si>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</si>
  <si>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</si>
  <si>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</si>
  <si>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</si>
  <si>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</si>
  <si>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</si>
  <si>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</si>
  <si>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</si>
  <si>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</si>
  <si>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</si>
  <si>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</si>
  <si>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</si>
  <si>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</si>
  <si>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</si>
  <si>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</si>
  <si>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</si>
  <si>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</si>
  <si>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</si>
  <si>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</si>
  <si>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</si>
  <si>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</si>
  <si>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</si>
  <si>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</si>
  <si>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</si>
  <si>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</si>
  <si>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</si>
  <si>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</si>
  <si>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</si>
  <si>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</si>
  <si>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</si>
  <si>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</si>
  <si>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</si>
  <si>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</si>
  <si>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</si>
  <si>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</si>
  <si>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</si>
  <si>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</si>
  <si>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</si>
  <si>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</si>
  <si>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</si>
  <si>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</si>
  <si>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</si>
  <si>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</si>
  <si>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</si>
  <si>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</si>
  <si>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</si>
  <si>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</si>
  <si>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</si>
  <si>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</si>
  <si>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</si>
  <si>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</si>
  <si>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</si>
  <si>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</si>
  <si>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</si>
  <si>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</si>
  <si>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</si>
  <si>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</si>
  <si>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</si>
  <si>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</si>
  <si>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</si>
  <si>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</si>
  <si>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</si>
  <si>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</si>
  <si>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</si>
  <si>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</si>
  <si>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</si>
  <si>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</si>
  <si>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</si>
  <si>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</si>
  <si>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</si>
  <si>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</si>
  <si>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</si>
  <si>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</si>
  <si>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</si>
  <si>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</si>
  <si>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</si>
  <si>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</si>
  <si>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</si>
  <si>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</si>
  <si>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</si>
  <si>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</si>
  <si>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</si>
  <si>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</si>
  <si>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</si>
  <si>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</si>
  <si>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</si>
  <si>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</si>
  <si>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</si>
  <si>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</si>
  <si>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</si>
  <si>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</si>
  <si>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</si>
  <si>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</si>
  <si>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</si>
  <si>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</si>
  <si>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</si>
  <si>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</si>
  <si>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</si>
  <si>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</si>
  <si>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</si>
  <si>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</si>
  <si>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</si>
  <si>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</si>
  <si>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</si>
  <si>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</si>
  <si>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</si>
  <si>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</si>
  <si>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</si>
  <si>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</si>
  <si>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</si>
  <si>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</si>
  <si>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</si>
  <si>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</si>
  <si>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</si>
  <si>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</si>
  <si>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</si>
  <si>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</si>
  <si>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</si>
  <si>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</si>
  <si>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</si>
  <si>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</si>
  <si>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</si>
  <si>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</si>
  <si>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</si>
  <si>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</si>
  <si>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</si>
  <si>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</si>
  <si>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</si>
  <si>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</si>
  <si>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</si>
  <si>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</si>
  <si>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</si>
  <si>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</si>
  <si>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</si>
  <si>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</si>
  <si>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</si>
  <si>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</si>
  <si>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</si>
  <si>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</si>
  <si>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</si>
  <si>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</si>
  <si>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</si>
  <si>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</si>
  <si>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</si>
  <si>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</si>
  <si>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</si>
  <si>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</si>
  <si>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</si>
  <si>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</si>
  <si>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</si>
  <si>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</si>
  <si>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</si>
  <si>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</si>
  <si>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</si>
  <si>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</si>
  <si>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</si>
  <si>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</si>
  <si>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</si>
  <si>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</si>
  <si>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</si>
  <si>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</si>
  <si>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</si>
  <si>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</si>
  <si>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</si>
  <si>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</si>
  <si>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</si>
  <si>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</si>
  <si>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</si>
  <si>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</si>
  <si>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</si>
  <si>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</si>
  <si>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</si>
  <si>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</si>
  <si>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</si>
  <si>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</si>
  <si>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</si>
  <si>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</si>
  <si>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</si>
  <si>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</si>
  <si>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</si>
  <si>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</si>
  <si>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</si>
  <si>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</si>
  <si>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</si>
  <si>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</si>
  <si>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</si>
  <si>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</si>
  <si>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</si>
  <si>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</si>
  <si>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</si>
  <si>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</si>
  <si>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</si>
  <si>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</si>
  <si>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</si>
  <si>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</si>
  <si>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</si>
  <si>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</si>
  <si>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</si>
  <si>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</si>
  <si>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</si>
  <si>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</si>
  <si>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</si>
  <si>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</si>
  <si>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</si>
  <si>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</si>
  <si>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</si>
  <si>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</si>
  <si>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</si>
  <si>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</si>
  <si>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</si>
  <si>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</si>
  <si>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</si>
  <si>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</si>
  <si>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</si>
  <si>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</si>
  <si>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</si>
  <si>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</si>
  <si>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</si>
  <si>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</si>
  <si>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</si>
  <si>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</si>
  <si>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</si>
  <si>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</si>
  <si>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</si>
  <si>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</si>
  <si>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</si>
  <si>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</si>
  <si>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</si>
  <si>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</si>
  <si>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</si>
  <si>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</si>
  <si>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</si>
  <si>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</si>
  <si>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</si>
  <si>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</si>
  <si>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</si>
  <si>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</si>
  <si>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</si>
  <si>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</si>
  <si>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</si>
  <si>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</si>
  <si>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</si>
  <si>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</si>
  <si>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</si>
  <si>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</si>
  <si>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</si>
  <si>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</si>
  <si>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</si>
  <si>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</si>
  <si>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</si>
  <si>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</si>
  <si>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</si>
  <si>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</si>
  <si>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</si>
  <si>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</si>
  <si>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</si>
  <si>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</si>
  <si>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</si>
  <si>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</si>
  <si>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</si>
  <si>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</si>
  <si>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</si>
  <si>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</si>
  <si>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</si>
  <si>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</si>
  <si>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</si>
  <si>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</si>
  <si>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</si>
  <si>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</si>
  <si>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</si>
  <si>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</si>
  <si>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</si>
  <si>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</si>
  <si>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</si>
  <si>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</si>
  <si>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</si>
  <si>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</si>
  <si>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</si>
  <si>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</si>
  <si>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</si>
  <si>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</si>
  <si>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</si>
  <si>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</si>
  <si>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</si>
  <si>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</si>
  <si>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</si>
  <si>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</si>
  <si>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</si>
  <si>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</si>
  <si>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</si>
  <si>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</si>
  <si>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</si>
  <si>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</si>
  <si>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</si>
  <si>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</si>
  <si>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</si>
  <si>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</si>
  <si>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</si>
  <si>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</si>
  <si>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</si>
  <si>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</si>
  <si>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</si>
  <si>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</si>
  <si>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</si>
  <si>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</si>
  <si>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</si>
  <si>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</si>
  <si>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</si>
  <si>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</si>
  <si>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</si>
  <si>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</si>
  <si>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</si>
  <si>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</si>
  <si>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</si>
  <si>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</si>
  <si>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</si>
  <si>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</si>
  <si>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</si>
  <si>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</si>
  <si>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</si>
  <si>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</si>
  <si>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</si>
  <si>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</si>
  <si>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</si>
  <si>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</si>
  <si>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</si>
  <si>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</si>
  <si>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</si>
  <si>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</si>
  <si>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</si>
  <si>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</si>
  <si>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</si>
  <si>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</si>
  <si>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</si>
  <si>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</si>
  <si>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</si>
  <si>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</si>
  <si>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</si>
  <si>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</si>
  <si>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</si>
  <si>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</si>
  <si>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</si>
  <si>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</si>
  <si>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</si>
  <si>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</si>
  <si>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</si>
  <si>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</si>
  <si>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</si>
  <si>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</si>
  <si>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</si>
  <si>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</si>
  <si>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</si>
  <si>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</si>
  <si>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</si>
  <si>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</si>
  <si>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</si>
  <si>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</si>
  <si>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</si>
  <si>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</si>
  <si>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</si>
  <si>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</si>
  <si>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</si>
  <si>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</si>
  <si>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</si>
  <si>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</si>
  <si>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</si>
  <si>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</si>
  <si>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</si>
  <si>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</si>
  <si>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</si>
  <si>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</si>
  <si>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</si>
  <si>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</si>
  <si>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</si>
  <si>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</si>
  <si>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</si>
  <si>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</si>
  <si>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</si>
  <si>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</si>
  <si>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</si>
  <si>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</si>
  <si>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</si>
  <si>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</si>
  <si>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</si>
  <si>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</si>
  <si>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</si>
  <si>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</si>
  <si>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</si>
  <si>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</si>
  <si>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</si>
  <si>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</si>
  <si>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</si>
  <si>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</si>
  <si>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</si>
  <si>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</si>
  <si>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</si>
  <si>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</si>
  <si>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</si>
  <si>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</si>
  <si>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</si>
  <si>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</si>
  <si>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</si>
  <si>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</si>
  <si>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</si>
  <si>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</si>
  <si>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</si>
  <si>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</si>
  <si>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</si>
  <si>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</si>
  <si>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</si>
  <si>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</si>
  <si>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</si>
  <si>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</si>
  <si>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</si>
  <si>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</si>
  <si>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</si>
  <si>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</si>
  <si>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</si>
  <si>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</si>
  <si>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</si>
  <si>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</si>
  <si>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</si>
  <si>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</si>
  <si>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</si>
  <si>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</si>
  <si>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</si>
  <si>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</si>
  <si>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</si>
  <si>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</si>
  <si>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</si>
  <si>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</si>
  <si>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</si>
  <si>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</si>
  <si>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</si>
  <si>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</si>
  <si>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</si>
  <si>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</si>
  <si>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</si>
  <si>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</si>
  <si>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</si>
  <si>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</si>
  <si>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</si>
  <si>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</si>
  <si>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</si>
  <si>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</si>
  <si>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</si>
  <si>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</si>
  <si>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</si>
  <si>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</si>
  <si>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</si>
  <si>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</si>
  <si>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</si>
  <si>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</si>
  <si>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</si>
  <si>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</si>
  <si>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</si>
  <si>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</si>
  <si>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</si>
  <si>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</si>
  <si>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</si>
  <si>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</si>
  <si>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</si>
  <si>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</si>
  <si>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</si>
  <si>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</si>
  <si>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</si>
  <si>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</si>
  <si>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</si>
  <si>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</si>
  <si>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</si>
  <si>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</si>
  <si>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</si>
  <si>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</si>
  <si>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</si>
  <si>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</si>
  <si>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</si>
  <si>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</si>
  <si>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</si>
  <si>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</si>
  <si>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</si>
  <si>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</si>
  <si>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</si>
  <si>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</si>
  <si>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</si>
  <si>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</si>
  <si>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</si>
  <si>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</si>
  <si>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</si>
  <si>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</si>
  <si>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</si>
  <si>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</si>
  <si>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</si>
  <si>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</si>
  <si>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</si>
  <si>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</si>
  <si>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</si>
  <si>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</si>
  <si>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</si>
  <si>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</si>
  <si>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</si>
  <si>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</si>
  <si>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</si>
  <si>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</si>
  <si>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</si>
  <si>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</si>
  <si>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</si>
  <si>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</si>
  <si>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</si>
  <si>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</si>
  <si>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</si>
  <si>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</si>
  <si>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</si>
  <si>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</si>
  <si>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</si>
  <si>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</si>
  <si>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</si>
  <si>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</si>
  <si>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</si>
  <si>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</si>
  <si>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</si>
  <si>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</si>
  <si>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</si>
  <si>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</si>
  <si>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</si>
  <si>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</si>
  <si>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</si>
  <si>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</si>
  <si>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</si>
  <si>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</si>
  <si>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</si>
  <si>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</si>
  <si>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</si>
  <si>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</si>
  <si>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</si>
  <si>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</si>
  <si>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</si>
  <si>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</si>
  <si>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</si>
  <si>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</si>
  <si>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</si>
  <si>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</si>
  <si>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</si>
  <si>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</si>
  <si>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</si>
  <si>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</si>
  <si>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</si>
  <si>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</si>
  <si>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</si>
  <si>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</si>
  <si>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</si>
  <si>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</si>
  <si>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</si>
  <si>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</si>
  <si>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</si>
  <si>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</si>
  <si>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</si>
  <si>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</si>
  <si>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</si>
  <si>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</si>
  <si>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</si>
  <si>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</si>
  <si>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</si>
  <si>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</si>
  <si>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</si>
  <si>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</si>
  <si>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</si>
  <si>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</si>
  <si>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</si>
  <si>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</si>
  <si>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</si>
  <si>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</si>
  <si>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</si>
  <si>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</si>
  <si>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</si>
  <si>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</si>
  <si>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</si>
  <si>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</si>
  <si>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</si>
  <si>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</si>
  <si>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</si>
  <si>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</si>
  <si>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</si>
  <si>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</si>
  <si>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</si>
  <si>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</si>
  <si>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</si>
  <si>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</si>
  <si>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</si>
  <si>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</si>
  <si>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</si>
  <si>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</si>
  <si>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</si>
  <si>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</si>
  <si>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</si>
  <si>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</si>
  <si>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</si>
  <si>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</si>
  <si>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</si>
  <si>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</si>
  <si>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</si>
  <si>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</si>
  <si>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</si>
  <si>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</si>
  <si>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</si>
  <si>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</si>
  <si>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</si>
  <si>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</si>
  <si>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</si>
  <si>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</si>
  <si>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</si>
  <si>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</si>
  <si>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</si>
  <si>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</si>
  <si>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</si>
  <si>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</si>
  <si>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</si>
  <si>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</si>
  <si>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</si>
  <si>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</si>
  <si>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</si>
  <si>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</si>
  <si>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</si>
  <si>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</si>
  <si>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</si>
  <si>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</si>
  <si>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</si>
  <si>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</si>
  <si>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</si>
  <si>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</si>
  <si>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</si>
  <si>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</si>
  <si>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</si>
  <si>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</si>
  <si>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</si>
  <si>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</si>
  <si>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</si>
  <si>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</si>
  <si>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</si>
  <si>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</si>
  <si>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</si>
  <si>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</si>
  <si>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</si>
  <si>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</si>
  <si>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</si>
  <si>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</si>
  <si>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</si>
  <si>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</si>
  <si>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</si>
  <si>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</si>
  <si>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</si>
  <si>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</si>
  <si>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</si>
  <si>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</si>
  <si>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</si>
  <si>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</si>
  <si>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</si>
  <si>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</si>
  <si>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</si>
  <si>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</si>
  <si>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</si>
  <si>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</si>
  <si>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</si>
  <si>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</si>
  <si>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</si>
  <si>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</si>
  <si>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</si>
  <si>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</si>
  <si>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</si>
  <si>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</si>
  <si>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</si>
  <si>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</si>
  <si>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</si>
  <si>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</si>
  <si>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</si>
  <si>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</si>
  <si>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</si>
  <si>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</si>
  <si>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</si>
  <si>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</si>
  <si>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</si>
  <si>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</si>
  <si>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</si>
  <si>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</si>
  <si>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</si>
  <si>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</si>
  <si>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</si>
  <si>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</si>
  <si>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</si>
  <si>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</si>
  <si>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</si>
  <si>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</si>
  <si>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</si>
  <si>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</si>
  <si>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</si>
  <si>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</si>
  <si>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</si>
  <si>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</si>
  <si>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</si>
  <si>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</si>
  <si>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</si>
  <si>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</si>
  <si>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</si>
  <si>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</si>
  <si>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</si>
  <si>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</si>
  <si>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</si>
  <si>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</si>
  <si>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</si>
  <si>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</si>
  <si>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</si>
  <si>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</si>
  <si>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</si>
  <si>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</si>
  <si>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</si>
  <si>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</si>
  <si>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</si>
  <si>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</si>
  <si>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</si>
  <si>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</si>
  <si>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</si>
  <si>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</si>
  <si>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</si>
  <si>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</si>
  <si>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</si>
  <si>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</si>
  <si>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</si>
  <si>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</si>
  <si>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</si>
  <si>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</si>
  <si>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</si>
  <si>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</si>
  <si>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</si>
  <si>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</si>
  <si>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</si>
  <si>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</si>
  <si>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</si>
  <si>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</si>
  <si>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</si>
  <si>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</si>
  <si>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</si>
  <si>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</si>
  <si>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</si>
  <si>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</si>
  <si>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</si>
  <si>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</si>
  <si>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</si>
  <si>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</si>
  <si>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</si>
  <si>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</si>
  <si>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</si>
  <si>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</si>
  <si>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</si>
  <si>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</si>
  <si>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</si>
  <si>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</si>
  <si>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</si>
  <si>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</si>
  <si>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</si>
  <si>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</si>
  <si>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</si>
  <si>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</si>
  <si>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</si>
  <si>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</si>
  <si>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</si>
  <si>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</si>
  <si>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</si>
  <si>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</si>
  <si>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</si>
  <si>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</si>
  <si>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</si>
  <si>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</si>
  <si>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</si>
  <si>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</si>
  <si>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</si>
  <si>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</si>
  <si>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</si>
  <si>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</si>
  <si>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</si>
  <si>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</si>
  <si>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</si>
  <si>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</si>
  <si>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</si>
  <si>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</si>
  <si>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</si>
  <si>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</si>
  <si>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</si>
  <si>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</si>
  <si>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</si>
  <si>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</si>
  <si>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</si>
  <si>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</si>
  <si>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</si>
  <si>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</si>
  <si>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</si>
  <si>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</si>
  <si>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</si>
  <si>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</si>
  <si>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</si>
  <si>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</si>
  <si>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</si>
  <si>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</si>
  <si>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</si>
  <si>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</si>
  <si>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</si>
  <si>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</si>
  <si>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</si>
  <si>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</si>
  <si>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</si>
  <si>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</si>
  <si>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</si>
  <si>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</si>
  <si>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</si>
  <si>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</si>
  <si>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</si>
  <si>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</si>
  <si>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</si>
  <si>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</si>
  <si>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</si>
  <si>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</si>
  <si>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</si>
  <si>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</si>
  <si>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</si>
  <si>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</si>
  <si>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</si>
  <si>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</si>
  <si>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</si>
  <si>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</si>
  <si>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</si>
  <si>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</si>
  <si>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</si>
  <si>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</si>
  <si>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</si>
  <si>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</si>
  <si>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</si>
  <si>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</si>
  <si>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</si>
  <si>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</si>
  <si>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</si>
  <si>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</si>
  <si>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</si>
  <si>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</si>
  <si>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</si>
  <si>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</si>
  <si>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</si>
  <si>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</si>
  <si>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</si>
  <si>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</si>
  <si>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</si>
  <si>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</si>
  <si>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</si>
  <si>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</si>
  <si>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</si>
  <si>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</si>
  <si>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</si>
  <si>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</si>
  <si>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</si>
  <si>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</si>
  <si>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</si>
  <si>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</si>
  <si>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</si>
  <si>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</si>
  <si>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</si>
  <si>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</si>
  <si>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</si>
  <si>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</si>
  <si>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</si>
  <si>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</si>
  <si>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</si>
  <si>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</si>
  <si>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</si>
  <si>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</si>
  <si>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</si>
  <si>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</si>
  <si>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</si>
  <si>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</si>
  <si>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</si>
  <si>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</si>
  <si>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</si>
  <si>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</si>
  <si>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</si>
  <si>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</si>
  <si>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</si>
  <si>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</si>
  <si>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</si>
  <si>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</si>
  <si>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</si>
  <si>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</si>
  <si>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</si>
  <si>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</si>
  <si>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</si>
  <si>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</si>
  <si>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</si>
  <si>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</si>
  <si>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</si>
  <si>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</si>
  <si>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</si>
  <si>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</si>
  <si>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</si>
  <si>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</si>
  <si>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</si>
  <si>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</si>
  <si>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</si>
  <si>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</si>
  <si>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</si>
  <si>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</si>
  <si>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</si>
  <si>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</si>
  <si>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</si>
  <si>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</si>
  <si>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</si>
  <si>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</si>
  <si>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</si>
  <si>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</si>
  <si>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</si>
  <si>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</si>
  <si>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</si>
  <si>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</si>
  <si>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</si>
  <si>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</si>
  <si>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</si>
  <si>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</si>
  <si>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</si>
  <si>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</si>
  <si>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</si>
  <si>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</si>
  <si>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</si>
  <si>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</si>
  <si>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</si>
  <si>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</si>
  <si>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</si>
  <si>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</si>
  <si>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</si>
  <si>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</si>
  <si>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</si>
  <si>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</si>
  <si>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</si>
  <si>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</si>
  <si>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</si>
  <si>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</si>
  <si>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</si>
  <si>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</si>
  <si>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</si>
  <si>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</si>
  <si>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</si>
  <si>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</si>
  <si>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</si>
  <si>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</si>
  <si>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</si>
  <si>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</si>
  <si>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</si>
  <si>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</si>
  <si>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</si>
  <si>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</si>
  <si>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</si>
  <si>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</si>
  <si>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</si>
  <si>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</si>
  <si>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</si>
  <si>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</si>
  <si>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</si>
  <si>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</si>
  <si>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</si>
  <si>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</si>
  <si>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</si>
  <si>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</si>
  <si>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</si>
  <si>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</si>
  <si>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</si>
  <si>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</si>
  <si>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</si>
  <si>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</si>
  <si>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</si>
  <si>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</si>
  <si>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</si>
  <si>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</si>
  <si>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</si>
  <si>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</si>
  <si>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</si>
  <si>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</si>
  <si>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</si>
  <si>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</si>
  <si>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</si>
  <si>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</si>
  <si>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</si>
  <si>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</si>
  <si>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</si>
  <si>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</si>
  <si>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</si>
  <si>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</si>
  <si>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</si>
  <si>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</si>
  <si>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</si>
  <si>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</si>
  <si>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</si>
  <si>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</si>
  <si>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</si>
  <si>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</si>
  <si>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</si>
  <si>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</si>
  <si>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</si>
  <si>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</si>
  <si>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</si>
  <si>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</si>
  <si>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</si>
  <si>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</si>
  <si>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</si>
  <si>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</si>
  <si>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</si>
  <si>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</si>
  <si>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</si>
  <si>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</si>
  <si>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</si>
  <si>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</si>
  <si>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</si>
  <si>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</si>
  <si>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</si>
  <si>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</si>
  <si>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</si>
  <si>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</si>
  <si>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</si>
  <si>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</si>
  <si>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</si>
  <si>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</si>
  <si>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</si>
  <si>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</si>
  <si>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</si>
  <si>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</si>
  <si>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</si>
  <si>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</si>
  <si>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</si>
  <si>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</si>
  <si>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</si>
  <si>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</si>
  <si>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</si>
  <si>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</si>
  <si>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</si>
  <si>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</si>
  <si>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</si>
  <si>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</si>
  <si>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</si>
  <si>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</si>
  <si>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</si>
  <si>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</si>
  <si>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</si>
  <si>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</si>
  <si>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</si>
  <si>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</si>
  <si>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</si>
  <si>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</si>
  <si>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</si>
  <si>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</si>
  <si>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</si>
  <si>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</si>
  <si>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</si>
  <si>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</si>
  <si>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</si>
  <si>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</si>
  <si>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</si>
  <si>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</si>
  <si>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</si>
  <si>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</si>
  <si>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</si>
  <si>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</si>
  <si>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</si>
  <si>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</si>
  <si>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</si>
  <si>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</si>
  <si>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</si>
  <si>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</si>
  <si>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</si>
  <si>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</si>
  <si>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</si>
  <si>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</si>
  <si>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</si>
  <si>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</si>
  <si>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</si>
  <si>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</si>
  <si>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</si>
  <si>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</si>
  <si>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</si>
  <si>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</si>
  <si>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</si>
  <si>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</si>
  <si>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</si>
  <si>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</si>
  <si>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</si>
  <si>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</si>
  <si>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</si>
  <si>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</si>
  <si>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</si>
  <si>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</si>
  <si>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</si>
  <si>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</si>
  <si>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</si>
  <si>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</si>
  <si>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</si>
  <si>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</si>
  <si>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</si>
  <si>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</si>
  <si>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</si>
  <si>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</si>
  <si>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</si>
  <si>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</si>
  <si>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</si>
  <si>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</si>
  <si>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</si>
  <si>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</si>
  <si>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</si>
  <si>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</si>
  <si>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</si>
  <si>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</si>
  <si>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</si>
  <si>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</si>
  <si>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</si>
  <si>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</si>
  <si>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</si>
  <si>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</si>
  <si>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</si>
  <si>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</si>
  <si>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</si>
  <si>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</si>
  <si>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</si>
  <si>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</si>
  <si>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</si>
  <si>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</si>
  <si>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</si>
  <si>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</si>
  <si>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</si>
  <si>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</si>
  <si>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</si>
  <si>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</si>
  <si>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</si>
  <si>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</si>
  <si>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</si>
  <si>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</si>
  <si>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</si>
  <si>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</si>
  <si>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</si>
  <si>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</si>
  <si>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</si>
  <si>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</si>
  <si>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</si>
  <si>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</si>
  <si>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</si>
  <si>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</si>
  <si>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</si>
  <si>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</si>
  <si>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</si>
  <si>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</si>
  <si>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</si>
  <si>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</si>
  <si>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</si>
  <si>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</si>
  <si>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</si>
  <si>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</si>
  <si>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</si>
  <si>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</si>
  <si>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</si>
  <si>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</si>
  <si>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</si>
  <si>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</si>
  <si>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</si>
  <si>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</si>
  <si>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</si>
  <si>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</si>
  <si>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</si>
  <si>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</si>
  <si>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</si>
  <si>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</si>
  <si>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</si>
  <si>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</si>
  <si>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</si>
  <si>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</si>
  <si>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</si>
  <si>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</si>
  <si>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</si>
  <si>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</si>
  <si>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</si>
  <si>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</si>
  <si>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</si>
  <si>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</si>
  <si>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</si>
  <si>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</si>
  <si>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</si>
  <si>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</si>
  <si>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</si>
  <si>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</si>
  <si>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</si>
  <si>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</si>
  <si>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</si>
  <si>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</si>
  <si>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</si>
  <si>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</si>
  <si>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</si>
  <si>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</si>
  <si>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</si>
  <si>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</si>
  <si>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</si>
  <si>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</si>
  <si>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</si>
  <si>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</si>
  <si>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</si>
  <si>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</si>
  <si>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</si>
  <si>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</si>
  <si>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</si>
  <si>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</si>
  <si>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</si>
  <si>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</si>
  <si>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</si>
  <si>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</si>
  <si>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</si>
  <si>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</si>
  <si>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</si>
  <si>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</si>
  <si>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</si>
  <si>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</si>
  <si>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</si>
  <si>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</si>
  <si>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</si>
  <si>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</si>
  <si>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</si>
  <si>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</si>
  <si>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</si>
  <si>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</si>
  <si>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</si>
  <si>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</si>
  <si>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</si>
  <si>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</si>
  <si>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</si>
  <si>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</si>
  <si>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</si>
  <si>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</si>
  <si>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</si>
  <si>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</si>
  <si>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</si>
  <si>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</si>
  <si>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</si>
  <si>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</si>
  <si>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</si>
  <si>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</si>
  <si>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</si>
  <si>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</si>
  <si>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</si>
  <si>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</si>
  <si>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</si>
  <si>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</si>
  <si>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</si>
  <si>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</si>
  <si>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</si>
  <si>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</si>
  <si>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</si>
  <si>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</si>
  <si>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</si>
  <si>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</si>
  <si>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</si>
  <si>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</si>
  <si>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</si>
  <si>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</si>
  <si>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</si>
  <si>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</si>
  <si>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</si>
  <si>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</si>
  <si>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</si>
  <si>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</si>
  <si>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</si>
  <si>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</si>
  <si>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</si>
  <si>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</si>
  <si>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</si>
  <si>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</si>
  <si>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</si>
  <si>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</si>
  <si>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</si>
  <si>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</si>
  <si>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</si>
  <si>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</si>
  <si>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</si>
  <si>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</si>
  <si>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</si>
  <si>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</si>
  <si>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</si>
  <si>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</si>
  <si>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</si>
  <si>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</si>
  <si>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</si>
  <si>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</si>
  <si>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</si>
  <si>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</si>
  <si>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</si>
  <si>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</si>
  <si>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</si>
  <si>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</si>
  <si>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</si>
  <si>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</si>
  <si>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</si>
  <si>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</si>
  <si>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</si>
  <si>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</si>
  <si>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</si>
  <si>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</si>
  <si>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</si>
  <si>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</si>
  <si>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</si>
  <si>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</si>
  <si>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</si>
  <si>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</si>
  <si>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</si>
  <si>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</si>
  <si>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</si>
  <si>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</si>
  <si>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</si>
  <si>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</si>
  <si>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</si>
  <si>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</si>
  <si>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</si>
  <si>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</si>
  <si>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</si>
  <si>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</si>
  <si>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</si>
  <si>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</si>
  <si>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</si>
  <si>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</si>
  <si>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</si>
  <si>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</si>
  <si>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</si>
  <si>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</si>
  <si>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</si>
  <si>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</si>
  <si>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</si>
  <si>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</si>
  <si>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</si>
  <si>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</si>
  <si>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</si>
  <si>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</si>
  <si>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</si>
  <si>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</si>
  <si>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</si>
  <si>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</si>
  <si>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</si>
  <si>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</si>
  <si>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</si>
  <si>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</si>
  <si>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</si>
  <si>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</si>
  <si>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</si>
  <si>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</si>
  <si>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</si>
  <si>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</si>
  <si>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</si>
  <si>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</si>
  <si>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</si>
  <si>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</si>
  <si>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</si>
  <si>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</si>
  <si>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</si>
  <si>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</si>
  <si>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</si>
  <si>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</si>
  <si>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</si>
  <si>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</si>
  <si>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</si>
  <si>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</si>
  <si>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</si>
  <si>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</si>
  <si>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</si>
  <si>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</si>
  <si>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</si>
  <si>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</si>
  <si>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</si>
  <si>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</si>
  <si>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</si>
  <si>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</si>
  <si>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</si>
  <si>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</si>
  <si>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</si>
  <si>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</si>
  <si>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</si>
  <si>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</si>
  <si>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</si>
  <si>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</si>
  <si>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</si>
  <si>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</si>
  <si>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</si>
  <si>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</si>
  <si>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</si>
  <si>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</si>
  <si>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</si>
  <si>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</si>
  <si>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</si>
  <si>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</si>
  <si>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</si>
  <si>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</si>
  <si>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</si>
  <si>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</si>
  <si>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</si>
  <si>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</si>
  <si>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</si>
  <si>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</si>
  <si>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</si>
  <si>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</si>
  <si>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</si>
  <si>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</si>
  <si>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</si>
  <si>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</si>
  <si>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</si>
  <si>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</si>
  <si>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</si>
  <si>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</si>
  <si>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</si>
  <si>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</si>
  <si>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</si>
  <si>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</si>
  <si>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</si>
  <si>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</si>
  <si>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</si>
  <si>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</si>
  <si>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</si>
  <si>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</si>
  <si>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</si>
  <si>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</si>
  <si>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</si>
  <si>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</si>
  <si>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</si>
  <si>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</si>
  <si>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</si>
  <si>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</si>
  <si>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</si>
  <si>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</si>
  <si>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</si>
  <si>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</si>
  <si>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</si>
  <si>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</si>
  <si>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</si>
  <si>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</si>
  <si>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</si>
  <si>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</si>
  <si>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</si>
  <si>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</si>
  <si>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</si>
  <si>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</si>
  <si>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</si>
  <si>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</si>
  <si>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</si>
  <si>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</si>
  <si>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</si>
  <si>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</si>
  <si>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</si>
  <si>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</si>
  <si>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</si>
  <si>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</si>
  <si>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</si>
  <si>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</si>
  <si>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</si>
  <si>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</si>
  <si>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</si>
  <si>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</si>
  <si>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</si>
  <si>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</si>
  <si>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</si>
  <si>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</si>
  <si>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</si>
  <si>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</si>
  <si>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</si>
  <si>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</si>
  <si>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</si>
  <si>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</si>
  <si>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</si>
  <si>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</si>
  <si>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</si>
  <si>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</si>
  <si>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</si>
  <si>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</si>
  <si>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</si>
  <si>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</si>
  <si>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</si>
  <si>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</si>
  <si>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</si>
  <si>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</si>
  <si>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</si>
  <si>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</si>
  <si>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</si>
  <si>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</si>
  <si>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</si>
  <si>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</si>
  <si>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</si>
  <si>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</si>
  <si>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</si>
  <si>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</si>
  <si>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</si>
  <si>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</si>
  <si>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</si>
  <si>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</si>
  <si>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</si>
  <si>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</si>
  <si>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</si>
  <si>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</si>
  <si>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</si>
  <si>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</si>
  <si>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</si>
  <si>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</si>
  <si>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</si>
  <si>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</si>
  <si>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</si>
  <si>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</si>
  <si>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</si>
  <si>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</si>
  <si>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</si>
  <si>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</si>
  <si>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</si>
  <si>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</si>
  <si>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</si>
  <si>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</si>
  <si>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</si>
  <si>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</si>
  <si>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</si>
  <si>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</si>
  <si>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</si>
  <si>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</si>
  <si>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</si>
  <si>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</si>
  <si>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</si>
  <si>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</si>
  <si>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</si>
  <si>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</si>
  <si>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</si>
  <si>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</si>
  <si>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</si>
  <si>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</si>
  <si>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</si>
  <si>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</si>
  <si>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</si>
  <si>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</si>
  <si>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</si>
  <si>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</si>
  <si>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</si>
  <si>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</si>
  <si>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</si>
  <si>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</si>
  <si>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</si>
  <si>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</si>
  <si>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</si>
  <si>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</si>
  <si>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</si>
  <si>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</si>
  <si>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</si>
  <si>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</si>
  <si>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</si>
  <si>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</si>
  <si>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</si>
  <si>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</si>
  <si>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</si>
  <si>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</si>
  <si>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</si>
  <si>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</si>
  <si>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</si>
  <si>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</si>
  <si>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</si>
  <si>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</si>
  <si>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</si>
  <si>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</si>
  <si>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</si>
  <si>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</si>
  <si>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</si>
  <si>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</si>
  <si>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</si>
  <si>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</si>
  <si>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</si>
  <si>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</si>
  <si>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</si>
  <si>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</si>
  <si>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</si>
  <si>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</si>
  <si>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</si>
  <si>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</si>
  <si>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</si>
  <si>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</si>
  <si>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</si>
  <si>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</si>
  <si>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</si>
  <si>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</si>
  <si>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</si>
  <si>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</si>
  <si>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</si>
  <si>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</si>
  <si>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</si>
  <si>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</si>
  <si>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</si>
  <si>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</si>
  <si>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</si>
  <si>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</si>
  <si>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</si>
  <si>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</si>
  <si>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</si>
  <si>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</si>
  <si>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</si>
  <si>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</si>
  <si>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</si>
  <si>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</si>
  <si>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</si>
  <si>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</si>
  <si>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</si>
  <si>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</si>
  <si>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</si>
  <si>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</si>
  <si>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</si>
  <si>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</si>
  <si>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</si>
  <si>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</si>
  <si>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</si>
  <si>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</si>
  <si>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</si>
  <si>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</si>
  <si>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</si>
  <si>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</si>
  <si>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</si>
  <si>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</si>
  <si>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</si>
  <si>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</si>
  <si>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</si>
  <si>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</si>
  <si>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</si>
  <si>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</si>
  <si>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</si>
  <si>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</si>
  <si>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</si>
  <si>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</si>
  <si>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</si>
  <si>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</si>
  <si>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</si>
  <si>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</si>
  <si>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</si>
  <si>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</si>
  <si>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</si>
  <si>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</si>
  <si>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</si>
  <si>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</si>
  <si>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</si>
  <si>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</si>
  <si>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</si>
  <si>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</si>
  <si>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</si>
  <si>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</si>
  <si>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</si>
  <si>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</si>
  <si>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</si>
  <si>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</si>
  <si>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</si>
  <si>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</si>
  <si>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</si>
  <si>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</si>
  <si>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</si>
  <si>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</si>
  <si>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</si>
  <si>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</si>
  <si>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</si>
  <si>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</si>
  <si>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</si>
  <si>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</si>
  <si>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</si>
  <si>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</si>
  <si>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</si>
  <si>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</si>
  <si>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</si>
  <si>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</si>
  <si>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</si>
  <si>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</si>
  <si>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</si>
  <si>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</si>
  <si>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</si>
  <si>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</si>
  <si>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</si>
  <si>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</si>
  <si>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</si>
  <si>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</si>
  <si>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</si>
  <si>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</si>
  <si>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</si>
  <si>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</si>
  <si>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</si>
  <si>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</si>
  <si>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</si>
  <si>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</si>
  <si>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</si>
  <si>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</si>
  <si>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</si>
  <si>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</si>
  <si>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</si>
  <si>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</si>
  <si>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</si>
  <si>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</si>
  <si>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</si>
  <si>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</si>
  <si>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</si>
  <si>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</si>
  <si>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</si>
  <si>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</si>
  <si>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</si>
  <si>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</si>
  <si>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</si>
  <si>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</si>
  <si>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</si>
  <si>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</si>
  <si>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</si>
  <si>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</si>
  <si>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</si>
  <si>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</si>
  <si>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</si>
  <si>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</si>
  <si>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</si>
  <si>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</si>
  <si>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</si>
  <si>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</si>
  <si>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</si>
  <si>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</si>
  <si>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</si>
  <si>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</si>
  <si>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</si>
  <si>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</si>
  <si>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</si>
  <si>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</si>
  <si>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</si>
  <si>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</si>
  <si>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</si>
  <si>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</si>
  <si>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</si>
  <si>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</si>
  <si>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</si>
  <si>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</si>
  <si>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</si>
  <si>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</si>
  <si>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</si>
  <si>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</si>
  <si>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</si>
  <si>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</si>
  <si>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</si>
  <si>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</si>
  <si>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</si>
  <si>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</si>
  <si>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</si>
  <si>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</si>
  <si>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</si>
  <si>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</si>
  <si>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</si>
  <si>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</si>
  <si>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</si>
  <si>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</si>
  <si>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</si>
  <si>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</si>
  <si>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</si>
  <si>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</si>
  <si>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</si>
  <si>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</si>
  <si>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</si>
  <si>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</si>
  <si>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</si>
  <si>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</si>
  <si>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</si>
  <si>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</si>
  <si>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</si>
  <si>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</si>
  <si>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</si>
  <si>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</si>
  <si>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</si>
  <si>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</si>
  <si>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</si>
  <si>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</si>
  <si>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</si>
  <si>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</si>
  <si>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</si>
  <si>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</si>
  <si>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</si>
  <si>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</si>
  <si>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</si>
  <si>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</si>
  <si>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</si>
  <si>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</si>
  <si>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</si>
  <si>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</si>
  <si>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</si>
  <si>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</si>
  <si>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</si>
  <si>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</si>
  <si>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</si>
  <si>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</si>
  <si>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</si>
  <si>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</si>
  <si>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</si>
  <si>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</si>
  <si>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</si>
  <si>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</si>
  <si>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</si>
  <si>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</si>
  <si>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</si>
  <si>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</si>
  <si>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</si>
  <si>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</si>
  <si>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</si>
  <si>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</si>
  <si>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</si>
  <si>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</si>
  <si>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</si>
  <si>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</si>
  <si>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</si>
  <si>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</si>
  <si>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</si>
  <si>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</si>
  <si>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</si>
  <si>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</si>
  <si>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</si>
  <si>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</si>
  <si>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</si>
  <si>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</si>
  <si>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</si>
  <si>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</si>
  <si>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</si>
  <si>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</si>
  <si>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</si>
  <si>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</si>
  <si>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</si>
  <si>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</si>
  <si>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</si>
  <si>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</si>
  <si>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</si>
  <si>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</si>
  <si>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</si>
  <si>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</si>
  <si>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</si>
  <si>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</si>
  <si>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</si>
  <si>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</si>
  <si>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</si>
  <si>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</si>
  <si>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</si>
  <si>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</si>
  <si>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</si>
  <si>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</si>
  <si>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</si>
  <si>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</si>
  <si>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</si>
  <si>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</si>
  <si>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</si>
  <si>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</si>
  <si>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</si>
  <si>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</si>
  <si>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</si>
  <si>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</si>
  <si>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</si>
  <si>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</si>
  <si>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</si>
  <si>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</si>
  <si>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</si>
  <si>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</si>
  <si>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</si>
  <si>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</si>
  <si>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</si>
  <si>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</si>
  <si>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</si>
  <si>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</si>
  <si>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</si>
  <si>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</si>
  <si>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</si>
  <si>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</si>
  <si>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</si>
  <si>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</si>
  <si>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</si>
  <si>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</si>
  <si>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</si>
  <si>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</si>
  <si>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</si>
  <si>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</si>
  <si>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</si>
  <si>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</si>
  <si>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</si>
  <si>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</si>
  <si>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</si>
  <si>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</si>
  <si>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</si>
  <si>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</si>
  <si>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</si>
  <si>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</si>
  <si>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</si>
  <si>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</si>
  <si>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</si>
  <si>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</si>
  <si>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</si>
  <si>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</si>
  <si>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</si>
  <si>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</si>
  <si>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</si>
  <si>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</si>
  <si>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</si>
  <si>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</si>
  <si>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</si>
  <si>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</si>
  <si>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</si>
  <si>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</si>
  <si>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</si>
  <si>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</si>
  <si>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</si>
  <si>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</si>
  <si>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</si>
  <si>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</si>
  <si>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</si>
  <si>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</si>
  <si>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</si>
  <si>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</si>
  <si>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</si>
  <si>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</si>
  <si>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</si>
  <si>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</si>
  <si>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</si>
  <si>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</si>
  <si>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</si>
  <si>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</si>
  <si>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</si>
  <si>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</si>
  <si>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</si>
  <si>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</si>
  <si>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</si>
  <si>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</si>
  <si>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</si>
  <si>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</si>
  <si>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</si>
  <si>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</si>
  <si>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</si>
  <si>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</si>
  <si>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</si>
  <si>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</si>
  <si>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</si>
  <si>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</si>
  <si>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</si>
  <si>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</si>
  <si>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</si>
  <si>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</si>
  <si>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</si>
  <si>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</si>
  <si>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</si>
  <si>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</si>
  <si>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</si>
  <si>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</si>
  <si>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</si>
  <si>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</si>
  <si>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</si>
  <si>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</si>
  <si>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</si>
  <si>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</si>
  <si>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</si>
  <si>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</si>
  <si>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</si>
  <si>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</si>
  <si>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</si>
  <si>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</si>
  <si>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</si>
  <si>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</si>
  <si>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</si>
  <si>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</si>
  <si>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</si>
  <si>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</si>
  <si>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</si>
  <si>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</si>
  <si>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</si>
  <si>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</si>
  <si>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</si>
  <si>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</si>
  <si>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</si>
  <si>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</si>
  <si>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</si>
  <si>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</si>
  <si>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</si>
  <si>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</si>
  <si>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</si>
  <si>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</si>
  <si>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</si>
  <si>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</si>
  <si>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</si>
  <si>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</si>
  <si>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</si>
  <si>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</si>
  <si>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</si>
  <si>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</si>
  <si>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</si>
  <si>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</si>
  <si>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</si>
  <si>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</si>
  <si>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</si>
  <si>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</si>
  <si>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</si>
  <si>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</si>
  <si>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</si>
  <si>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</si>
  <si>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</si>
  <si>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</si>
  <si>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</si>
  <si>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</si>
  <si>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</si>
  <si>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</si>
  <si>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</si>
  <si>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</si>
  <si>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</si>
  <si>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</si>
  <si>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</si>
  <si>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</si>
  <si>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</si>
  <si>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</si>
  <si>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</si>
  <si>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</si>
  <si>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</si>
  <si>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</si>
  <si>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</si>
  <si>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</si>
  <si>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</si>
  <si>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</si>
  <si>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</si>
  <si>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</si>
  <si>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</si>
  <si>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</si>
  <si>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</si>
  <si>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</si>
  <si>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</si>
  <si>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</si>
  <si>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</si>
  <si>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</si>
  <si>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</si>
  <si>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</si>
  <si>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</si>
  <si>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</si>
  <si>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</si>
  <si>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</si>
  <si>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</si>
  <si>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</si>
  <si>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</si>
  <si>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</si>
  <si>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</si>
  <si>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</si>
  <si>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</si>
  <si>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</si>
  <si>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</si>
  <si>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</si>
  <si>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</si>
  <si>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</si>
  <si>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</si>
  <si>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</si>
  <si>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</si>
  <si>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</si>
  <si>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</si>
  <si>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</si>
  <si>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</si>
  <si>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</si>
  <si>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</si>
  <si>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</si>
  <si>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</si>
  <si>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</si>
  <si>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</si>
  <si>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</si>
  <si>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</si>
  <si>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</si>
  <si>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</si>
  <si>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</si>
  <si>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</si>
  <si>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</si>
  <si>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</si>
  <si>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</si>
  <si>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</si>
  <si>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</si>
  <si>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</si>
  <si>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</si>
  <si>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</si>
  <si>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</si>
  <si>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</si>
  <si>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</si>
  <si>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</si>
  <si>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</si>
  <si>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</si>
  <si>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</si>
  <si>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</si>
  <si>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</si>
  <si>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</si>
  <si>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</si>
  <si>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</si>
  <si>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</si>
  <si>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</si>
  <si>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</si>
  <si>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</si>
  <si>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</si>
  <si>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</si>
  <si>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</si>
  <si>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</si>
  <si>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</si>
  <si>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</si>
  <si>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</si>
  <si>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</si>
  <si>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</si>
  <si>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</si>
  <si>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</si>
  <si>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</si>
  <si>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</si>
  <si>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</si>
  <si>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</si>
  <si>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</si>
  <si>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</si>
  <si>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</si>
  <si>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</si>
  <si>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</si>
  <si>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</si>
  <si>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</si>
  <si>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</si>
  <si>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</si>
  <si>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</si>
  <si>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</si>
  <si>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</si>
  <si>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</si>
  <si>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</si>
  <si>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</si>
  <si>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</si>
  <si>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</si>
  <si>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</si>
  <si>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</si>
  <si>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</si>
  <si>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</si>
  <si>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</si>
  <si>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</si>
  <si>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</si>
  <si>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</si>
  <si>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</si>
  <si>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</si>
  <si>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</si>
  <si>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</si>
  <si>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</si>
  <si>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</si>
  <si>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</si>
  <si>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</si>
  <si>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</si>
  <si>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</si>
  <si>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</si>
  <si>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</si>
  <si>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</si>
  <si>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</si>
  <si>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</si>
  <si>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</si>
  <si>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</si>
  <si>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</si>
  <si>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</si>
  <si>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</si>
  <si>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</si>
  <si>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</si>
  <si>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</si>
  <si>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</si>
  <si>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</si>
  <si>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</si>
  <si>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</si>
  <si>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</si>
  <si>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</si>
  <si>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</si>
  <si>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</si>
  <si>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</si>
  <si>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</si>
  <si>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</si>
  <si>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</si>
  <si>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</si>
  <si>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</si>
  <si>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</si>
  <si>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</si>
  <si>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</si>
  <si>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</si>
  <si>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</si>
  <si>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</si>
  <si>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</si>
  <si>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</si>
  <si>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</si>
  <si>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</si>
  <si>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</si>
  <si>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</si>
  <si>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</si>
  <si>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</si>
  <si>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</si>
  <si>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</si>
  <si>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</si>
  <si>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</si>
  <si>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</si>
  <si>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</si>
  <si>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</si>
  <si>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</si>
  <si>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</si>
  <si>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</si>
  <si>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</si>
  <si>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</si>
  <si>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</si>
  <si>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</si>
  <si>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</si>
  <si>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</si>
  <si>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</si>
  <si>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</si>
  <si>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</si>
  <si>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</si>
  <si>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</si>
  <si>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</si>
  <si>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</si>
  <si>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</si>
  <si>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</si>
  <si>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</si>
  <si>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</si>
  <si>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</si>
  <si>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</si>
  <si>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</si>
  <si>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</si>
  <si>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</si>
  <si>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</si>
  <si>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</si>
  <si>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</si>
  <si>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</si>
  <si>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</si>
  <si>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</si>
  <si>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</si>
  <si>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</si>
  <si>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</si>
  <si>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</si>
  <si>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</si>
  <si>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</si>
  <si>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</si>
  <si>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</si>
  <si>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</si>
  <si>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</si>
  <si>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</si>
  <si>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</si>
  <si>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</si>
  <si>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</si>
  <si>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</si>
  <si>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</si>
  <si>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</si>
  <si>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</si>
  <si>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</si>
  <si>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</si>
  <si>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</si>
  <si>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</si>
  <si>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</si>
  <si>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</si>
  <si>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</si>
  <si>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</si>
  <si>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</si>
  <si>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</si>
  <si>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</si>
  <si>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</si>
  <si>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</si>
  <si>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</si>
  <si>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</si>
  <si>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</si>
  <si>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</si>
  <si>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</si>
  <si>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</si>
  <si>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</si>
  <si>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</si>
  <si>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</si>
  <si>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</si>
  <si>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</si>
  <si>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</si>
  <si>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</si>
  <si>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</si>
  <si>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</si>
  <si>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</si>
  <si>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</si>
  <si>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</si>
  <si>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</si>
  <si>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</si>
  <si>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</si>
  <si>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</si>
  <si>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</si>
  <si>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</si>
  <si>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</si>
  <si>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</si>
  <si>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</si>
  <si>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</si>
  <si>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</si>
  <si>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</si>
  <si>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</si>
  <si>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</si>
  <si>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</si>
  <si>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</si>
  <si>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</si>
  <si>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</si>
  <si>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</si>
  <si>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</si>
  <si>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</si>
  <si>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</si>
  <si>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</si>
  <si>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</si>
  <si>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</si>
  <si>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</si>
  <si>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</si>
  <si>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</si>
  <si>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</si>
  <si>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</si>
  <si>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</si>
  <si>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</si>
  <si>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</si>
  <si>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</si>
  <si>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</si>
  <si>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</si>
  <si>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</si>
  <si>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</si>
  <si>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</si>
  <si>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</si>
  <si>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</si>
  <si>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</si>
  <si>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</si>
  <si>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</si>
  <si>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</si>
  <si>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</si>
  <si>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</si>
  <si>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</si>
  <si>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</si>
  <si>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</si>
  <si>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</si>
  <si>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</si>
  <si>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</si>
  <si>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</si>
  <si>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</si>
  <si>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</si>
  <si>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</si>
  <si>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</si>
  <si>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</si>
  <si>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</si>
  <si>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</si>
  <si>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</si>
  <si>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</si>
  <si>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</si>
  <si>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</si>
  <si>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</si>
  <si>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</si>
  <si>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</si>
  <si>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</si>
  <si>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</si>
  <si>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</si>
  <si>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</si>
  <si>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</si>
  <si>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</si>
  <si>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</si>
  <si>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</si>
  <si>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</si>
  <si>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</si>
  <si>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</si>
  <si>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</si>
  <si>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</si>
  <si>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</si>
  <si>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</si>
  <si>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</si>
  <si>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</si>
  <si>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</si>
  <si>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</si>
  <si>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</si>
  <si>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</si>
  <si>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</si>
  <si>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</si>
  <si>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</si>
  <si>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</si>
  <si>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</si>
  <si>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</si>
  <si>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</si>
  <si>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</si>
  <si>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</si>
  <si>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</si>
  <si>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</si>
  <si>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</si>
  <si>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</si>
  <si>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</si>
  <si>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</si>
  <si>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</si>
  <si>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</si>
  <si>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</si>
  <si>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</si>
  <si>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</si>
  <si>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</si>
  <si>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</si>
  <si>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</si>
  <si>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</si>
  <si>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</si>
  <si>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</si>
  <si>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</si>
  <si>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</si>
  <si>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</si>
  <si>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</si>
  <si>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</si>
  <si>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</si>
  <si>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</si>
  <si>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</si>
  <si>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</si>
  <si>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</si>
  <si>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</si>
  <si>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</si>
  <si>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</si>
  <si>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</si>
  <si>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</si>
  <si>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</si>
  <si>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</si>
  <si>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</si>
  <si>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</si>
  <si>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</si>
  <si>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</si>
  <si>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</si>
  <si>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</si>
  <si>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</si>
  <si>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</si>
  <si>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</si>
  <si>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</si>
  <si>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</si>
  <si>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</si>
  <si>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</si>
  <si>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</si>
  <si>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</si>
  <si>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</si>
  <si>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</si>
  <si>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</si>
  <si>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</si>
  <si>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</si>
  <si>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</si>
  <si>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</si>
  <si>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</si>
  <si>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</si>
  <si>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</si>
  <si>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</si>
  <si>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</si>
  <si>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</si>
  <si>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</si>
  <si>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</si>
  <si>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</si>
  <si>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</si>
  <si>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</si>
  <si>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</si>
  <si>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</si>
  <si>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</si>
  <si>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</si>
  <si>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</si>
  <si>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</si>
  <si>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</si>
  <si>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</si>
  <si>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</si>
  <si>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</si>
  <si>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</si>
  <si>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</si>
  <si>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</si>
  <si>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</si>
  <si>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</si>
  <si>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</si>
  <si>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</si>
  <si>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</si>
  <si>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</si>
  <si>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</si>
  <si>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</si>
  <si>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</si>
  <si>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</si>
  <si>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</si>
  <si>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</si>
  <si>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</si>
  <si>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</si>
  <si>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</si>
  <si>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</si>
  <si>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</si>
  <si>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</si>
  <si>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</si>
  <si>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</si>
  <si>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</si>
  <si>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</si>
  <si>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</si>
  <si>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</si>
  <si>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</si>
  <si>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</si>
  <si>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</si>
  <si>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</si>
  <si>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</si>
  <si>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</si>
  <si>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</si>
  <si>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</si>
  <si>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</si>
  <si>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</si>
  <si>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</si>
  <si>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</si>
  <si>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</si>
  <si>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</si>
  <si>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</si>
  <si>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</si>
  <si>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</si>
  <si>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</si>
  <si>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</si>
  <si>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</si>
  <si>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</si>
  <si>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</si>
  <si>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</si>
  <si>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</si>
  <si>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</si>
  <si>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</si>
  <si>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</si>
  <si>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</si>
  <si>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</si>
  <si>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</si>
  <si>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</si>
  <si>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</si>
  <si>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</si>
  <si>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</si>
  <si>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</si>
  <si>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</si>
  <si>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</si>
  <si>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</si>
  <si>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</si>
  <si>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</si>
  <si>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</si>
  <si>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</si>
  <si>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</si>
  <si>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</si>
  <si>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</si>
  <si>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</si>
  <si>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</si>
  <si>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</si>
  <si>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</si>
  <si>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</si>
  <si>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</si>
  <si>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</si>
  <si>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</si>
  <si>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</si>
  <si>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</si>
  <si>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</si>
  <si>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</si>
  <si>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</si>
  <si>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</si>
  <si>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</si>
  <si>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</si>
  <si>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</si>
  <si>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</si>
  <si>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</si>
  <si>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</si>
  <si>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</si>
  <si>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</si>
  <si>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</si>
  <si>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</si>
  <si>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</si>
  <si>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</si>
  <si>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</si>
  <si>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</si>
  <si>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</si>
  <si>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</si>
  <si>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</si>
  <si>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</si>
  <si>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</si>
  <si>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</si>
  <si>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</si>
  <si>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</si>
  <si>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</si>
  <si>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</si>
  <si>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</si>
  <si>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</si>
  <si>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</si>
  <si>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</si>
  <si>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</si>
  <si>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</si>
  <si>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</si>
  <si>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</si>
  <si>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</si>
  <si>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</si>
  <si>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</si>
  <si>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</si>
  <si>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</si>
  <si>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</si>
  <si>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</si>
  <si>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</si>
  <si>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</si>
  <si>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</si>
  <si>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</si>
  <si>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</si>
  <si>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</si>
  <si>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</si>
  <si>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</si>
  <si>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</si>
  <si>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</si>
  <si>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</si>
  <si>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</si>
  <si>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</si>
  <si>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</si>
  <si>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</si>
  <si>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</si>
  <si>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</si>
  <si>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</si>
  <si>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</si>
  <si>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</si>
  <si>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</si>
  <si>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</si>
  <si>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</si>
  <si>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</si>
  <si>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</si>
  <si>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</si>
  <si>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</si>
  <si>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</si>
  <si>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</si>
  <si>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</si>
  <si>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</si>
  <si>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</si>
  <si>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</si>
  <si>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</si>
  <si>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</si>
  <si>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</si>
  <si>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</si>
  <si>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</si>
  <si>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</si>
  <si>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</si>
  <si>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</si>
  <si>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</si>
  <si>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</si>
  <si>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</si>
  <si>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</si>
  <si>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</si>
  <si>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</si>
  <si>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</si>
  <si>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</si>
  <si>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</si>
  <si>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</si>
  <si>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</si>
  <si>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</si>
  <si>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</si>
  <si>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</si>
  <si>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</si>
  <si>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</si>
  <si>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</si>
  <si>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</si>
  <si>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</si>
  <si>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</si>
  <si>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</si>
  <si>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</si>
  <si>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</si>
  <si>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</si>
  <si>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</si>
  <si>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</si>
  <si>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</si>
  <si>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</si>
  <si>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</si>
  <si>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</si>
  <si>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</si>
  <si>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</si>
  <si>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</si>
  <si>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</si>
  <si>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</si>
  <si>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</si>
  <si>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</si>
  <si>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</si>
  <si>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</si>
  <si>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</si>
  <si>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</si>
  <si>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</si>
  <si>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</si>
  <si>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</si>
  <si>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</si>
  <si>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</si>
  <si>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</si>
  <si>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</si>
  <si>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</si>
  <si>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</si>
  <si>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</si>
  <si>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</si>
  <si>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</si>
  <si>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</si>
  <si>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</si>
  <si>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</si>
  <si>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</si>
  <si>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</si>
  <si>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</si>
  <si>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</si>
  <si>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</si>
  <si>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</si>
  <si>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</si>
  <si>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</si>
  <si>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</si>
  <si>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</si>
  <si>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</si>
  <si>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</si>
  <si>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</si>
  <si>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</si>
  <si>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</si>
  <si>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</si>
  <si>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</si>
  <si>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</si>
  <si>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</si>
  <si>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</si>
  <si>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</si>
  <si>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</si>
  <si>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</si>
  <si>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</si>
  <si>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</si>
  <si>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</si>
  <si>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</si>
  <si>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</si>
  <si>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</si>
  <si>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</si>
  <si>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</si>
  <si>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</si>
  <si>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</si>
  <si>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</si>
  <si>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</si>
  <si>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</si>
  <si>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</si>
  <si>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</si>
  <si>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</si>
  <si>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</si>
  <si>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</si>
  <si>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</si>
  <si>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</si>
  <si>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</si>
  <si>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</si>
  <si>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</si>
  <si>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</si>
  <si>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</si>
  <si>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</si>
  <si>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</si>
  <si>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</si>
  <si>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</si>
  <si>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</si>
  <si>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</si>
  <si>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</si>
  <si>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</si>
  <si>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</si>
  <si>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</si>
  <si>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</si>
  <si>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</si>
  <si>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</si>
  <si>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</si>
  <si>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</si>
  <si>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</si>
  <si>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</si>
  <si>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</si>
  <si>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</si>
  <si>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</si>
  <si>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</si>
  <si>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</si>
  <si>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</si>
  <si>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</si>
  <si>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</si>
  <si>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</si>
  <si>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</si>
  <si>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</si>
  <si>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</si>
  <si>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</si>
  <si>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</si>
  <si>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</si>
  <si>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</si>
  <si>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</si>
  <si>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</si>
  <si>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</si>
  <si>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</si>
  <si>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</si>
  <si>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</si>
  <si>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</si>
  <si>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</si>
  <si>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</si>
  <si>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</si>
  <si>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</si>
  <si>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</si>
  <si>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</si>
  <si>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</si>
  <si>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</si>
  <si>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</si>
  <si>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</si>
  <si>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</si>
  <si>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</si>
  <si>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</si>
  <si>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</si>
  <si>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</si>
  <si>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</si>
  <si>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</si>
  <si>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</si>
  <si>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</si>
  <si>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</si>
  <si>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</si>
  <si>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</si>
  <si>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</si>
  <si>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</si>
  <si>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</si>
  <si>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</si>
  <si>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</si>
  <si>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</si>
  <si>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</si>
  <si>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</si>
  <si>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</si>
  <si>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</si>
  <si>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</si>
  <si>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</si>
  <si>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</si>
  <si>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</si>
  <si>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</si>
  <si>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</si>
  <si>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</si>
  <si>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</si>
  <si>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</si>
  <si>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</si>
  <si>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</si>
  <si>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</si>
  <si>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</si>
  <si>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</si>
  <si>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</si>
  <si>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</si>
  <si>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</si>
  <si>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</si>
  <si>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</si>
  <si>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</si>
  <si>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</si>
  <si>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</si>
  <si>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</si>
  <si>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</si>
  <si>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</si>
  <si>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</si>
  <si>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</si>
  <si>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</si>
  <si>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</si>
  <si>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</si>
  <si>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</si>
  <si>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</si>
  <si>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</si>
  <si>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</si>
  <si>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</si>
  <si>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</si>
  <si>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</si>
  <si>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</si>
  <si>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</si>
  <si>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</si>
  <si>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</si>
  <si>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</si>
  <si>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</si>
  <si>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</si>
  <si>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</si>
  <si>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</si>
  <si>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</si>
  <si>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</si>
  <si>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</si>
  <si>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</si>
  <si>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</si>
  <si>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</si>
  <si>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</si>
  <si>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</si>
  <si>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</si>
  <si>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</si>
  <si>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</si>
  <si>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</si>
  <si>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</si>
  <si>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</si>
  <si>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</si>
  <si>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</si>
  <si>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</si>
  <si>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</si>
  <si>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</si>
  <si>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</si>
  <si>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</si>
  <si>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</si>
  <si>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</si>
  <si>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</si>
  <si>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</si>
  <si>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</si>
  <si>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</si>
  <si>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</si>
  <si>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</si>
  <si>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</si>
  <si>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</si>
  <si>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</si>
  <si>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</si>
  <si>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</si>
  <si>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</si>
  <si>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</si>
  <si>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</si>
  <si>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</si>
  <si>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</si>
  <si>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</si>
  <si>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</si>
  <si>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</si>
  <si>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</si>
  <si>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</si>
  <si>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</si>
  <si>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</si>
  <si>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</si>
  <si>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</si>
  <si>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</si>
  <si>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</si>
  <si>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</si>
  <si>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</si>
  <si>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</si>
  <si>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</si>
  <si>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</si>
  <si>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</si>
  <si>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</si>
  <si>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</si>
  <si>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</si>
  <si>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</si>
  <si>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</si>
  <si>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</si>
  <si>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</si>
  <si>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</si>
  <si>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</si>
  <si>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</si>
  <si>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</si>
  <si>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</si>
  <si>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</si>
  <si>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</si>
  <si>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</si>
  <si>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</si>
  <si>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</si>
  <si>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</si>
  <si>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</si>
  <si>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</si>
  <si>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</si>
  <si>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</si>
  <si>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</si>
  <si>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</si>
  <si>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</si>
  <si>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</si>
  <si>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</si>
  <si>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</si>
  <si>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</si>
  <si>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</si>
  <si>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</si>
  <si>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</si>
  <si>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</si>
  <si>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</si>
  <si>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</si>
  <si>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</si>
  <si>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</si>
  <si>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</si>
  <si>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</si>
  <si>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</si>
  <si>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</si>
  <si>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</si>
  <si>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</si>
  <si>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</si>
  <si>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</si>
  <si>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</si>
  <si>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</si>
  <si>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</si>
  <si>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</si>
  <si>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</si>
  <si>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</si>
  <si>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</si>
  <si>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</si>
  <si>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</si>
  <si>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</si>
  <si>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</si>
  <si>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</si>
  <si>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</si>
  <si>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</si>
  <si>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</si>
  <si>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</si>
  <si>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</si>
  <si>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</si>
  <si>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</si>
  <si>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</si>
  <si>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</si>
  <si>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</si>
  <si>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</si>
  <si>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</si>
  <si>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</si>
  <si>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</si>
  <si>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</si>
  <si>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</si>
  <si>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</si>
  <si>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</si>
  <si>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</si>
  <si>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</si>
  <si>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</si>
  <si>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</si>
  <si>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</si>
  <si>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</si>
  <si>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</si>
  <si>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</si>
  <si>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</si>
  <si>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</si>
  <si>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</si>
  <si>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</si>
  <si>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</si>
  <si>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</si>
  <si>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</si>
  <si>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</si>
  <si>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</si>
  <si>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</si>
  <si>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</si>
  <si>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</si>
  <si>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</si>
  <si>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</si>
  <si>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</si>
  <si>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</si>
  <si>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</si>
  <si>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</si>
  <si>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</si>
  <si>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</si>
  <si>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</si>
  <si>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</si>
  <si>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</si>
  <si>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</si>
  <si>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</si>
  <si>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</si>
  <si>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</si>
  <si>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</si>
  <si>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</si>
  <si>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</si>
  <si>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</si>
  <si>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</si>
  <si>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</si>
  <si>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</si>
  <si>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</si>
  <si>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</si>
  <si>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</si>
  <si>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</si>
  <si>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</si>
  <si>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</si>
  <si>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</si>
  <si>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</si>
  <si>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</si>
  <si>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</si>
  <si>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</si>
  <si>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</si>
  <si>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</si>
  <si>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</si>
  <si>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</si>
  <si>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</si>
  <si>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</si>
  <si>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</si>
  <si>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</si>
  <si>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</si>
  <si>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</si>
  <si>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</si>
  <si>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</si>
  <si>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</si>
  <si>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</si>
  <si>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</si>
  <si>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</si>
  <si>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</si>
  <si>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</si>
  <si>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</si>
  <si>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</si>
  <si>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</si>
  <si>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</si>
  <si>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</si>
  <si>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</si>
  <si>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</si>
  <si>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</si>
  <si>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</si>
  <si>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</si>
  <si>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</si>
  <si>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</si>
  <si>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</si>
  <si>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</si>
  <si>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</si>
  <si>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</si>
  <si>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</si>
  <si>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</si>
  <si>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</si>
  <si>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</si>
  <si>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</si>
  <si>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</si>
  <si>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</si>
  <si>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</si>
  <si>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</si>
  <si>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</si>
  <si>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</si>
  <si>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</si>
  <si>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</si>
  <si>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</si>
  <si>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</si>
  <si>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</si>
  <si>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</si>
  <si>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</si>
  <si>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</si>
  <si>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</si>
  <si>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</si>
  <si>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</si>
  <si>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</si>
  <si>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</si>
  <si>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</si>
  <si>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</si>
  <si>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</si>
  <si>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</si>
  <si>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</si>
  <si>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</si>
  <si>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</si>
  <si>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</si>
  <si>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</si>
  <si>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</si>
  <si>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</si>
  <si>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</si>
  <si>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</si>
  <si>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</si>
  <si>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</si>
  <si>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</si>
  <si>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</si>
  <si>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</si>
  <si>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</si>
  <si>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</si>
  <si>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</si>
  <si>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</si>
  <si>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</si>
  <si>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</si>
  <si>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</si>
  <si>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</si>
  <si>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</si>
  <si>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</si>
  <si>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</si>
  <si>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</si>
  <si>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</si>
  <si>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</si>
  <si>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</si>
  <si>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</si>
  <si>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</si>
  <si>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</si>
  <si>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</si>
  <si>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</si>
  <si>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</si>
  <si>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</si>
  <si>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</si>
  <si>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</si>
  <si>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</si>
  <si>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</si>
  <si>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</si>
  <si>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</si>
  <si>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</si>
  <si>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</si>
  <si>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</si>
  <si>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</si>
  <si>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</si>
  <si>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</si>
  <si>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</si>
  <si>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</si>
  <si>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</si>
  <si>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</si>
  <si>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</si>
  <si>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</si>
  <si>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</si>
  <si>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</si>
  <si>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</si>
  <si>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</si>
  <si>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</si>
  <si>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</si>
  <si>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</si>
  <si>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</si>
  <si>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</si>
  <si>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</si>
  <si>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</si>
  <si>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</si>
  <si>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</si>
  <si>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</si>
  <si>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</si>
  <si>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</si>
  <si>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</si>
  <si>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</si>
  <si>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</si>
  <si>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</si>
  <si>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</si>
  <si>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</si>
  <si>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</si>
  <si>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</si>
  <si>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</si>
  <si>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</si>
  <si>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</si>
  <si>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</si>
  <si>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</si>
  <si>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</si>
  <si>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</si>
  <si>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</si>
  <si>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</si>
  <si>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</si>
  <si>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</si>
  <si>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</si>
  <si>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</si>
  <si>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</si>
  <si>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</si>
  <si>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</si>
  <si>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</si>
  <si>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</si>
  <si>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</si>
  <si>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</si>
  <si>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</si>
  <si>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</si>
  <si>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</si>
  <si>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</si>
  <si>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</si>
  <si>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</si>
  <si>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</si>
  <si>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</si>
  <si>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</si>
  <si>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</si>
  <si>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</si>
  <si>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</si>
  <si>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</si>
  <si>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</si>
  <si>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</si>
  <si>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</si>
  <si>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</si>
  <si>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</si>
  <si>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</si>
  <si>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</si>
  <si>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</si>
  <si>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</si>
  <si>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</si>
  <si>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</si>
  <si>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</si>
  <si>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</si>
  <si>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</si>
  <si>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</si>
  <si>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</si>
  <si>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</si>
  <si>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</si>
  <si>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</si>
  <si>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</si>
  <si>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</si>
  <si>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</si>
  <si>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</si>
  <si>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</si>
  <si>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</si>
  <si>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</si>
  <si>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</si>
  <si>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</si>
  <si>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</si>
  <si>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</si>
  <si>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</si>
  <si>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</si>
  <si>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</si>
  <si>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</si>
  <si>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</si>
  <si>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</si>
  <si>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</si>
  <si>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</si>
  <si>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</si>
  <si>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</si>
  <si>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</si>
  <si>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</si>
  <si>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</si>
  <si>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</si>
  <si>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</si>
  <si>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</si>
  <si>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</si>
  <si>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</si>
  <si>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</si>
  <si>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</si>
  <si>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</si>
  <si>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</si>
  <si>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</si>
  <si>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</si>
  <si>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</si>
  <si>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</si>
  <si>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</si>
  <si>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</si>
  <si>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</si>
  <si>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</si>
  <si>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</si>
  <si>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</si>
  <si>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</si>
  <si>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</si>
  <si>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</si>
  <si>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</si>
  <si>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</si>
  <si>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</si>
  <si>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</si>
  <si>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</si>
  <si>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</si>
  <si>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</si>
  <si>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</si>
  <si>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</si>
  <si>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</si>
  <si>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</si>
  <si>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</si>
  <si>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</si>
  <si>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</si>
  <si>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</si>
  <si>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</si>
  <si>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</si>
  <si>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</si>
  <si>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</si>
  <si>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</si>
  <si>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</si>
  <si>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</si>
  <si>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</si>
  <si>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</si>
  <si>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</si>
  <si>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</si>
  <si>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</si>
  <si>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</si>
  <si>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</si>
  <si>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</si>
  <si>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</si>
  <si>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</si>
  <si>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</si>
  <si>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</si>
  <si>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</si>
  <si>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</si>
  <si>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</si>
  <si>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</si>
  <si>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</si>
  <si>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</si>
  <si>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</si>
  <si>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</si>
  <si>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</si>
  <si>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</si>
  <si>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</si>
  <si>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</si>
  <si>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</si>
  <si>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</si>
  <si>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</si>
  <si>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</si>
  <si>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</si>
  <si>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</si>
  <si>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</si>
  <si>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</si>
  <si>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</si>
  <si>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</si>
  <si>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</si>
  <si>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</si>
  <si>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</si>
  <si>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</si>
  <si>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</si>
  <si>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</si>
  <si>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</si>
  <si>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</si>
  <si>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</si>
  <si>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</si>
  <si>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</si>
  <si>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</si>
  <si>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</si>
  <si>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</si>
  <si>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</si>
  <si>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</si>
  <si>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</si>
  <si>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</si>
  <si>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</si>
  <si>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</si>
  <si>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</si>
  <si>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</si>
  <si>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</si>
  <si>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</si>
  <si>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</si>
  <si>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</si>
  <si>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</si>
  <si>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</si>
  <si>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</si>
  <si>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</si>
  <si>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</si>
  <si>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</si>
  <si>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</si>
  <si>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</si>
  <si>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</si>
  <si>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</si>
  <si>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</si>
  <si>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</si>
  <si>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</si>
  <si>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</si>
  <si>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</si>
  <si>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</si>
  <si>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</si>
  <si>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</si>
  <si>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</si>
  <si>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</si>
  <si>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</si>
  <si>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</si>
  <si>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</si>
  <si>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</si>
  <si>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</si>
  <si>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</si>
  <si>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</si>
  <si>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</si>
  <si>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</si>
  <si>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</si>
  <si>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</si>
  <si>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</si>
  <si>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</si>
  <si>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</si>
  <si>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</si>
  <si>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</si>
  <si>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</si>
  <si>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</si>
  <si>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</si>
  <si>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</si>
  <si>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</si>
  <si>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</si>
  <si>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</si>
  <si>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</si>
  <si>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</si>
  <si>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</si>
  <si>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</si>
  <si>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</si>
  <si>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</si>
  <si>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</si>
  <si>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</si>
  <si>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</si>
  <si>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</si>
  <si>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</si>
  <si>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</si>
  <si>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</si>
  <si>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</si>
  <si>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</si>
  <si>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</si>
  <si>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</si>
  <si>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</si>
  <si>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</si>
  <si>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</si>
  <si>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</si>
  <si>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</si>
  <si>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</si>
  <si>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</si>
  <si>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</si>
  <si>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</si>
  <si>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</si>
  <si>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</si>
  <si>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</si>
  <si>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</si>
  <si>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</si>
  <si>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</si>
  <si>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</si>
  <si>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</si>
  <si>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</si>
  <si>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</si>
  <si>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</si>
  <si>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</si>
  <si>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</si>
  <si>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</si>
  <si>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</si>
  <si>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</si>
  <si>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</si>
  <si>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</si>
  <si>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</si>
  <si>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</si>
  <si>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</si>
  <si>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</si>
  <si>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</si>
  <si>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</si>
  <si>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</si>
  <si>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</si>
  <si>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</si>
  <si>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</si>
  <si>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</si>
  <si>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</si>
  <si>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</si>
  <si>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</si>
  <si>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</si>
  <si>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</si>
  <si>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</si>
  <si>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</si>
  <si>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</si>
  <si>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</si>
  <si>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</si>
  <si>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</si>
  <si>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</si>
  <si>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</si>
  <si>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</si>
  <si>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</si>
  <si>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</si>
  <si>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</si>
  <si>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</si>
  <si>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</si>
  <si>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</si>
  <si>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</si>
  <si>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</si>
  <si>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</si>
  <si>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</si>
  <si>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</si>
  <si>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</si>
  <si>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</si>
  <si>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</si>
  <si>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</si>
  <si>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</si>
  <si>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</si>
  <si>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</si>
  <si>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</si>
  <si>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</si>
  <si>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</si>
  <si>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</si>
  <si>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</si>
  <si>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</si>
  <si>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</si>
  <si>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</si>
  <si>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</si>
  <si>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</si>
  <si>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</si>
  <si>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</si>
  <si>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</si>
  <si>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</si>
  <si>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</si>
  <si>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</si>
  <si>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</si>
  <si>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</si>
  <si>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</si>
  <si>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</si>
  <si>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</si>
  <si>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</si>
  <si>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</si>
  <si>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</si>
  <si>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</si>
  <si>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</si>
  <si>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</si>
  <si>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</si>
  <si>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</si>
  <si>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</si>
  <si>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</si>
  <si>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</si>
  <si>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</si>
  <si>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</si>
  <si>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</si>
  <si>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</si>
  <si>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</si>
  <si>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</si>
  <si>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</si>
  <si>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</si>
  <si>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</si>
  <si>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</si>
  <si>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</si>
  <si>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</si>
  <si>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</si>
  <si>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</si>
  <si>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</si>
  <si>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</si>
  <si>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</si>
  <si>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</si>
  <si>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</si>
  <si>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</si>
  <si>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</si>
  <si>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</si>
  <si>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</si>
  <si>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</si>
  <si>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</si>
  <si>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</si>
  <si>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</si>
  <si>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</si>
  <si>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</si>
  <si>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</si>
  <si>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</si>
  <si>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</si>
  <si>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</si>
  <si>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</si>
  <si>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</si>
  <si>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</si>
  <si>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</si>
  <si>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</si>
  <si>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</si>
  <si>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</si>
  <si>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</si>
  <si>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</si>
  <si>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</si>
  <si>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</si>
  <si>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</si>
  <si>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</si>
  <si>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</si>
  <si>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</si>
  <si>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</si>
  <si>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</si>
  <si>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</si>
  <si>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</si>
  <si>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</si>
  <si>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</si>
  <si>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</si>
  <si>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</si>
  <si>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</si>
  <si>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</si>
  <si>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</si>
  <si>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</si>
  <si>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</si>
  <si>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</si>
  <si>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</si>
  <si>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</si>
  <si>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</si>
  <si>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</si>
  <si>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</si>
  <si>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</si>
  <si>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</si>
  <si>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</si>
  <si>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</si>
  <si>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</si>
  <si>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</si>
  <si>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</si>
  <si>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</si>
  <si>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</si>
  <si>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</si>
  <si>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</si>
  <si>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</si>
  <si>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</si>
  <si>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</si>
  <si>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</si>
  <si>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</si>
  <si>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</si>
  <si>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</si>
  <si>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</si>
  <si>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</si>
  <si>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</si>
  <si>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</si>
  <si>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</si>
  <si>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</si>
  <si>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</si>
  <si>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</si>
  <si>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</si>
  <si>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</si>
  <si>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</si>
  <si>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</si>
  <si>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</si>
  <si>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</si>
  <si>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</si>
  <si>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</si>
  <si>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</si>
  <si>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</si>
  <si>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</si>
  <si>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</si>
  <si>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</si>
  <si>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</si>
  <si>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</si>
  <si>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</si>
  <si>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</si>
  <si>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</si>
  <si>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</si>
  <si>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</si>
  <si>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</si>
  <si>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</si>
  <si>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</si>
  <si>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</si>
  <si>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</si>
  <si>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</si>
  <si>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</si>
  <si>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</si>
  <si>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</si>
  <si>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</si>
  <si>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</si>
  <si>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</si>
  <si>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</si>
  <si>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</si>
  <si>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</si>
  <si>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</si>
  <si>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</si>
  <si>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</si>
  <si>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</si>
  <si>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</si>
  <si>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</si>
  <si>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</si>
  <si>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</si>
  <si>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</si>
  <si>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</si>
  <si>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</si>
  <si>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</si>
  <si>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</si>
  <si>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</si>
  <si>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</si>
  <si>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</si>
  <si>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</si>
  <si>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</si>
  <si>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</si>
  <si>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</si>
  <si>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</si>
  <si>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</si>
  <si>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</si>
  <si>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</si>
  <si>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</si>
  <si>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</si>
  <si>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</si>
  <si>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</si>
  <si>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</si>
  <si>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</si>
  <si>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</si>
  <si>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</si>
  <si>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</si>
  <si>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</si>
  <si>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</si>
  <si>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</si>
  <si>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</si>
  <si>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</si>
  <si>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</si>
  <si>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</si>
  <si>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</si>
  <si>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</si>
  <si>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</si>
  <si>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</si>
  <si>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</si>
  <si>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</si>
  <si>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</si>
  <si>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</si>
  <si>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</si>
  <si>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</si>
  <si>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</si>
  <si>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</si>
  <si>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</si>
  <si>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</si>
  <si>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</si>
  <si>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</si>
  <si>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</si>
  <si>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</si>
  <si>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</si>
  <si>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</si>
  <si>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</si>
  <si>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</si>
  <si>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</si>
  <si>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</si>
  <si>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</si>
  <si>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</si>
  <si>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</si>
  <si>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</si>
  <si>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</si>
  <si>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</si>
  <si>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</si>
  <si>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</si>
  <si>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</si>
  <si>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</si>
  <si>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</si>
  <si>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</si>
  <si>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</si>
  <si>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</si>
  <si>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</si>
  <si>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</si>
  <si>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</si>
  <si>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</si>
  <si>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</si>
  <si>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</si>
  <si>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</si>
  <si>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</si>
  <si>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</si>
  <si>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</si>
  <si>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</si>
  <si>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</si>
  <si>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</si>
  <si>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</si>
  <si>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</si>
  <si>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</si>
  <si>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</si>
  <si>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</si>
  <si>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</si>
  <si>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</si>
  <si>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</si>
  <si>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</si>
  <si>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</si>
  <si>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</si>
  <si>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</si>
  <si>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</si>
  <si>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</si>
  <si>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</si>
  <si>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</si>
  <si>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</si>
  <si>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</si>
  <si>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</si>
  <si>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</si>
  <si>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</si>
  <si>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</si>
  <si>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</si>
  <si>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</si>
  <si>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</si>
  <si>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</si>
  <si>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</si>
  <si>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</si>
  <si>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</si>
  <si>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</si>
  <si>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</si>
  <si>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</si>
  <si>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</si>
  <si>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</si>
  <si>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</si>
  <si>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</si>
  <si>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</si>
  <si>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</si>
  <si>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</si>
  <si>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</si>
  <si>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</si>
  <si>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</si>
  <si>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</si>
  <si>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</si>
  <si>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</si>
  <si>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</si>
  <si>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</si>
  <si>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</si>
  <si>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</si>
  <si>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</si>
  <si>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</si>
  <si>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</si>
  <si>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</si>
  <si>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</si>
  <si>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</si>
  <si>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</si>
  <si>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</si>
  <si>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</si>
  <si>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</si>
  <si>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</si>
  <si>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</si>
  <si>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</si>
  <si>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</si>
  <si>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</si>
  <si>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</si>
  <si>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</si>
  <si>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</si>
  <si>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</si>
  <si>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</si>
  <si>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</si>
  <si>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</si>
  <si>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</si>
  <si>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</si>
  <si>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</si>
  <si>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</si>
  <si>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</si>
  <si>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</si>
  <si>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</si>
  <si>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</si>
  <si>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</si>
  <si>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</si>
  <si>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</si>
  <si>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</si>
  <si>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</si>
  <si>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</si>
  <si>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</si>
  <si>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</si>
  <si>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</si>
  <si>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</si>
  <si>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</si>
  <si>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</si>
  <si>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</si>
  <si>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</si>
  <si>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</si>
  <si>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</si>
  <si>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</si>
  <si>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</si>
  <si>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</si>
  <si>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</si>
  <si>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</si>
  <si>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</si>
  <si>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</si>
  <si>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</si>
  <si>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</si>
  <si>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</si>
  <si>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</si>
  <si>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</si>
  <si>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</si>
  <si>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</si>
  <si>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</si>
  <si>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</si>
  <si>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</si>
  <si>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</si>
  <si>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</si>
  <si>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</si>
  <si>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</si>
  <si>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</si>
  <si>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</si>
  <si>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</si>
  <si>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</si>
  <si>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</si>
  <si>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</si>
  <si>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</si>
  <si>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</si>
  <si>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</si>
  <si>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</si>
  <si>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</si>
  <si>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</si>
  <si>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</si>
  <si>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</si>
  <si>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</si>
  <si>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</si>
  <si>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</si>
  <si>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</si>
  <si>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</si>
  <si>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</si>
  <si>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</si>
  <si>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</si>
  <si>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</si>
  <si>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</si>
  <si>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</si>
  <si>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</si>
  <si>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</si>
  <si>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</si>
  <si>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</si>
  <si>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</si>
  <si>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</si>
  <si>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</si>
  <si>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</si>
  <si>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</si>
  <si>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</si>
  <si>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</si>
  <si>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</si>
  <si>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</si>
  <si>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</si>
  <si>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</si>
  <si>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</si>
  <si>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</si>
  <si>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</si>
  <si>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</si>
  <si>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</si>
  <si>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</si>
  <si>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</si>
  <si>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</si>
  <si>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</si>
  <si>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</si>
  <si>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</si>
  <si>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</si>
  <si>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</si>
  <si>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</si>
  <si>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</si>
  <si>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</si>
  <si>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</si>
  <si>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</si>
  <si>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</si>
  <si>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</si>
  <si>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</si>
  <si>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</si>
  <si>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</si>
  <si>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</si>
  <si>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</si>
  <si>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</si>
  <si>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</si>
  <si>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</si>
  <si>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</si>
  <si>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</si>
  <si>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</si>
  <si>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</si>
  <si>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</si>
  <si>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</si>
  <si>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</si>
  <si>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</si>
  <si>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</si>
  <si>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</si>
  <si>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</si>
  <si>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</si>
  <si>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</si>
  <si>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</si>
  <si>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</si>
  <si>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</si>
  <si>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</si>
  <si>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</si>
  <si>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</si>
  <si>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</si>
  <si>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</si>
  <si>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</si>
  <si>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</si>
  <si>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</si>
  <si>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</si>
  <si>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</si>
  <si>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</si>
  <si>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</si>
  <si>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</si>
  <si>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</si>
  <si>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</si>
  <si>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</si>
  <si>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</si>
  <si>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</si>
  <si>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</si>
  <si>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</si>
  <si>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</si>
  <si>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</si>
  <si>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</si>
  <si>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</si>
  <si>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</si>
  <si>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</si>
  <si>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</si>
  <si>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</si>
  <si>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</si>
  <si>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</si>
  <si>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</si>
  <si>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</si>
  <si>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</si>
  <si>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</si>
  <si>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</si>
  <si>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</si>
  <si>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</si>
  <si>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</si>
  <si>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</si>
  <si>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</si>
  <si>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</si>
  <si>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</si>
  <si>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</si>
  <si>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</si>
  <si>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</si>
  <si>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</si>
  <si>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</si>
  <si>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</si>
  <si>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</si>
  <si>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</si>
  <si>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</si>
  <si>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</si>
  <si>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</si>
  <si>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</si>
  <si>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</si>
  <si>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</si>
  <si>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</si>
  <si>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</si>
  <si>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</si>
  <si>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</si>
  <si>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</si>
  <si>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</si>
  <si>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</si>
  <si>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</si>
  <si>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</si>
  <si>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</si>
  <si>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</si>
  <si>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</si>
  <si>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</si>
  <si>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</si>
  <si>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</si>
  <si>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</si>
  <si>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</si>
  <si>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</si>
  <si>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</si>
  <si>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</si>
  <si>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</si>
  <si>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</si>
  <si>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</si>
  <si>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</si>
  <si>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</si>
  <si>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</si>
  <si>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</si>
  <si>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</si>
  <si>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</si>
  <si>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</si>
  <si>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</si>
  <si>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</si>
  <si>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</si>
  <si>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</si>
  <si>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</si>
  <si>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</si>
  <si>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</si>
  <si>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</si>
  <si>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</si>
  <si>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</si>
  <si>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</si>
  <si>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</si>
  <si>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</si>
  <si>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</si>
  <si>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</si>
  <si>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</si>
  <si>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</si>
  <si>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</si>
  <si>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</si>
  <si>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</si>
  <si>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</si>
  <si>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</si>
  <si>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</si>
  <si>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</si>
  <si>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</si>
  <si>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</si>
  <si>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</si>
  <si>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</si>
  <si>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</si>
  <si>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</si>
  <si>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</si>
  <si>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</si>
  <si>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</si>
  <si>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</si>
  <si>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</si>
  <si>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</si>
  <si>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</si>
  <si>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</si>
  <si>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</si>
  <si>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</si>
  <si>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</si>
  <si>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</si>
  <si>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</si>
  <si>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</si>
  <si>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</si>
  <si>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</si>
  <si>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</si>
  <si>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</si>
  <si>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</si>
  <si>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</si>
  <si>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</si>
  <si>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</si>
  <si>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</si>
  <si>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</si>
  <si>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</si>
  <si>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</si>
  <si>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</si>
  <si>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</si>
  <si>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</si>
  <si>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</si>
  <si>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</si>
  <si>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</si>
  <si>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</si>
  <si>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</si>
  <si>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</si>
  <si>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</si>
  <si>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</si>
  <si>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</si>
  <si>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</si>
  <si>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</si>
  <si>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</si>
  <si>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</si>
  <si>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</si>
  <si>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</si>
  <si>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</si>
  <si>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</si>
  <si>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</si>
  <si>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</si>
  <si>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</si>
  <si>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</si>
  <si>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</si>
  <si>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</si>
  <si>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</si>
  <si>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</si>
  <si>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</si>
  <si>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</si>
  <si>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</si>
  <si>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</si>
  <si>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</si>
  <si>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</si>
  <si>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</si>
  <si>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</si>
  <si>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</si>
  <si>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</si>
  <si>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</si>
  <si>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</si>
  <si>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</si>
  <si>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</si>
  <si>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</si>
  <si>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</si>
  <si>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</si>
  <si>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</si>
  <si>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</si>
  <si>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</si>
  <si>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</si>
  <si>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</si>
  <si>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</si>
  <si>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</si>
  <si>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</si>
  <si>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</si>
  <si>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</si>
  <si>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</si>
  <si>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</si>
  <si>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</si>
  <si>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</si>
  <si>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</si>
  <si>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</si>
  <si>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</si>
  <si>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</si>
  <si>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</si>
  <si>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</si>
  <si>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</si>
  <si>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</si>
  <si>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</si>
  <si>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</si>
  <si>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</si>
  <si>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</si>
  <si>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</si>
  <si>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</si>
  <si>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</si>
  <si>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</si>
  <si>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</si>
  <si>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</si>
  <si>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</si>
  <si>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</si>
  <si>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</si>
  <si>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</si>
  <si>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</si>
  <si>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</si>
  <si>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</si>
  <si>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</si>
  <si>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</si>
  <si>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</si>
  <si>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</si>
  <si>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</si>
  <si>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</si>
  <si>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</si>
  <si>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</si>
  <si>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</si>
  <si>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</si>
  <si>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</si>
  <si>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</si>
  <si>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</si>
  <si>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</si>
  <si>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</si>
  <si>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</si>
  <si>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</si>
  <si>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</si>
  <si>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</si>
  <si>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</si>
  <si>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</si>
  <si>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</si>
  <si>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</si>
  <si>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</si>
  <si>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</si>
  <si>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</si>
  <si>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</si>
  <si>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</si>
  <si>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</si>
  <si>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</si>
  <si>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</si>
  <si>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</si>
  <si>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</si>
  <si>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</si>
  <si>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</si>
  <si>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</si>
  <si>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</si>
  <si>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</si>
  <si>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</si>
  <si>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</si>
  <si>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</si>
  <si>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</si>
  <si>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</si>
  <si>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</si>
  <si>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</si>
  <si>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</si>
  <si>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</si>
  <si>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</si>
  <si>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</si>
  <si>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</si>
  <si>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</si>
  <si>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</si>
  <si>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</si>
  <si>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</si>
  <si>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</si>
  <si>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</si>
  <si>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</si>
  <si>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</si>
  <si>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</si>
  <si>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</si>
  <si>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</si>
  <si>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</si>
  <si>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</si>
  <si>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</si>
  <si>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</si>
  <si>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</si>
  <si>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</si>
  <si>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</si>
  <si>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</si>
  <si>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</si>
  <si>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</si>
  <si>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</si>
  <si>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</si>
  <si>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</si>
  <si>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</si>
  <si>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</si>
  <si>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</si>
  <si>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</si>
  <si>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</si>
  <si>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</si>
  <si>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</si>
  <si>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</si>
  <si>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</si>
  <si>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</si>
  <si>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</si>
  <si>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</si>
  <si>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</si>
  <si>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</si>
  <si>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</si>
  <si>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</si>
  <si>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</si>
  <si>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</si>
  <si>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</si>
  <si>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</si>
  <si>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</si>
  <si>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</si>
  <si>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</si>
  <si>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</si>
  <si>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</si>
  <si>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</si>
  <si>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</si>
  <si>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</si>
  <si>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</si>
  <si>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</si>
  <si>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</si>
  <si>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</si>
  <si>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</si>
  <si>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</si>
  <si>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</si>
  <si>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</si>
  <si>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</si>
  <si>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</si>
  <si>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</si>
  <si>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</si>
  <si>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</si>
  <si>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</si>
  <si>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</si>
  <si>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</si>
  <si>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</si>
  <si>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</si>
  <si>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</si>
  <si>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</si>
  <si>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</si>
  <si>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</si>
  <si>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</si>
  <si>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</si>
  <si>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</si>
  <si>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</si>
  <si>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</si>
  <si>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</si>
  <si>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</si>
  <si>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</si>
  <si>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</si>
  <si>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</si>
  <si>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</si>
  <si>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</si>
  <si>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</si>
  <si>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</si>
  <si>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</si>
  <si>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</si>
  <si>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</si>
  <si>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</si>
  <si>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</si>
  <si>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</si>
  <si>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</si>
  <si>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</si>
  <si>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</si>
  <si>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</si>
  <si>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</si>
  <si>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</si>
  <si>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</si>
  <si>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</si>
  <si>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</si>
  <si>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</si>
  <si>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</si>
  <si>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</si>
  <si>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</si>
  <si>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</si>
  <si>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</si>
  <si>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</si>
  <si>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</si>
  <si>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</si>
  <si>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</si>
  <si>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</si>
  <si>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</si>
  <si>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</si>
  <si>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</si>
  <si>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</si>
  <si>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</si>
  <si>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</si>
  <si>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</si>
  <si>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</si>
  <si>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</si>
  <si>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</si>
  <si>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</si>
  <si>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</si>
  <si>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</si>
  <si>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</si>
  <si>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</si>
  <si>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</si>
  <si>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</si>
  <si>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</si>
  <si>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</si>
  <si>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</si>
  <si>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</si>
  <si>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</si>
  <si>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</si>
  <si>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</si>
  <si>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</si>
  <si>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</si>
  <si>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</si>
  <si>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</si>
  <si>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</si>
  <si>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</si>
  <si>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</si>
  <si>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</si>
  <si>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</si>
  <si>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</si>
  <si>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</si>
  <si>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</si>
  <si>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</si>
  <si>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</si>
  <si>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</si>
  <si>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</si>
  <si>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</si>
  <si>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</si>
  <si>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</si>
  <si>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</si>
  <si>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</si>
  <si>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</si>
  <si>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</si>
  <si>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</si>
  <si>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</si>
  <si>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</si>
  <si>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</si>
  <si>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</si>
  <si>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</si>
  <si>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</si>
  <si>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</si>
  <si>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</si>
  <si>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</si>
  <si>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</si>
  <si>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</si>
  <si>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</si>
  <si>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</si>
  <si>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</si>
  <si>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</si>
  <si>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</si>
  <si>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</si>
  <si>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</si>
  <si>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</si>
  <si>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</si>
  <si>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</si>
  <si>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</si>
  <si>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</si>
  <si>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</si>
  <si>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</si>
  <si>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</si>
  <si>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</si>
  <si>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</si>
  <si>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</si>
  <si>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</si>
  <si>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</si>
  <si>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</si>
  <si>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</si>
  <si>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</si>
  <si>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</si>
  <si>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</si>
  <si>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</si>
  <si>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</si>
  <si>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</si>
  <si>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</si>
  <si>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</si>
  <si>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</si>
  <si>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</si>
  <si>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</si>
  <si>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</si>
  <si>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</si>
  <si>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</si>
  <si>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</si>
  <si>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</si>
  <si>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</si>
  <si>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</si>
  <si>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</si>
  <si>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</si>
  <si>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</si>
  <si>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</si>
  <si>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</si>
  <si>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</si>
  <si>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</si>
  <si>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</si>
  <si>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</si>
  <si>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</si>
  <si>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</si>
  <si>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</si>
  <si>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</si>
  <si>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</si>
  <si>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</si>
  <si>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</si>
  <si>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</si>
  <si>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</si>
  <si>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</si>
  <si>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</si>
  <si>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</si>
  <si>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</si>
  <si>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</si>
  <si>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</si>
  <si>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</si>
  <si>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</si>
  <si>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</si>
  <si>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</si>
  <si>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</si>
  <si>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</si>
  <si>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</si>
  <si>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</si>
  <si>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</si>
  <si>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</si>
  <si>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</si>
  <si>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</si>
  <si>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</si>
  <si>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</si>
  <si>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</si>
  <si>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</si>
  <si>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</si>
  <si>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</si>
  <si>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</si>
  <si>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</si>
  <si>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</si>
  <si>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</si>
  <si>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</si>
  <si>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</si>
  <si>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</si>
  <si>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</si>
  <si>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</si>
  <si>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</si>
  <si>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</si>
  <si>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</si>
  <si>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</si>
  <si>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</si>
  <si>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</si>
  <si>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</si>
  <si>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</si>
  <si>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</si>
  <si>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</si>
  <si>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</si>
  <si>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</si>
  <si>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</si>
  <si>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</si>
  <si>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</si>
  <si>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</si>
  <si>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</si>
  <si>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</si>
  <si>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</si>
  <si>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</si>
  <si>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</si>
  <si>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</si>
  <si>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</si>
  <si>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</si>
  <si>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</si>
  <si>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</si>
  <si>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</si>
  <si>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</si>
  <si>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</si>
  <si>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</si>
  <si>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</si>
  <si>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</si>
  <si>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</si>
  <si>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</si>
  <si>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</si>
  <si>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</si>
  <si>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</si>
  <si>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</si>
  <si>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</si>
  <si>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</si>
  <si>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</si>
  <si>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</si>
  <si>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</si>
  <si>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</si>
  <si>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</si>
  <si>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</si>
  <si>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</si>
  <si>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</si>
  <si>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</si>
  <si>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</si>
  <si>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</si>
  <si>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</si>
  <si>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</si>
  <si>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</si>
  <si>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</si>
  <si>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</si>
  <si>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</si>
  <si>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</si>
  <si>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</si>
  <si>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</si>
  <si>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</si>
  <si>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</si>
  <si>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</si>
  <si>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</si>
  <si>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</si>
  <si>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</si>
  <si>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</si>
  <si>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</si>
  <si>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</si>
  <si>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</si>
  <si>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</si>
  <si>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</si>
  <si>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</si>
  <si>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</si>
  <si>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</si>
  <si>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</si>
  <si>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</si>
  <si>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</si>
  <si>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</si>
  <si>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</si>
  <si>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</si>
  <si>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</si>
  <si>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</si>
  <si>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</si>
  <si>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</si>
  <si>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</si>
  <si>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</si>
  <si>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</si>
  <si>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</si>
  <si>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</si>
  <si>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</si>
  <si>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</si>
  <si>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</si>
  <si>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</si>
  <si>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</si>
  <si>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</si>
  <si>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</si>
  <si>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</si>
  <si>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</si>
  <si>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</si>
  <si>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</si>
  <si>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</si>
  <si>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</si>
  <si>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</si>
  <si>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</si>
  <si>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</si>
  <si>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</si>
  <si>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</si>
  <si>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</si>
  <si>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</si>
  <si>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</si>
  <si>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</si>
  <si>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</si>
  <si>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</si>
  <si>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</si>
  <si>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</si>
  <si>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</si>
  <si>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</si>
  <si>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</si>
  <si>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</si>
  <si>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</si>
  <si>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</si>
  <si>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</si>
  <si>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</si>
  <si>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</si>
  <si>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</si>
  <si>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</si>
  <si>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</si>
  <si>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</si>
  <si>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</si>
  <si>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</si>
  <si>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</si>
  <si>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</si>
  <si>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</si>
  <si>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</si>
  <si>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</si>
  <si>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</si>
  <si>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</si>
  <si>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</si>
  <si>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</si>
  <si>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</si>
  <si>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</si>
  <si>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</si>
  <si>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</si>
  <si>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</si>
  <si>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</si>
  <si>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</si>
  <si>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</si>
  <si>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</si>
  <si>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</si>
  <si>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</si>
  <si>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</si>
  <si>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</si>
  <si>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</si>
  <si>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</si>
  <si>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</si>
  <si>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</si>
  <si>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</si>
  <si>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</si>
  <si>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</si>
  <si>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</si>
  <si>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</si>
  <si>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</si>
  <si>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</si>
  <si>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</si>
  <si>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</si>
  <si>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</si>
  <si>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</si>
  <si>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</si>
  <si>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</si>
  <si>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</si>
  <si>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</si>
  <si>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</si>
  <si>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</si>
  <si>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</si>
  <si>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</si>
  <si>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</si>
  <si>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</si>
  <si>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</si>
  <si>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</si>
  <si>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</si>
  <si>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</si>
  <si>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</si>
  <si>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</si>
  <si>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</si>
  <si>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</si>
  <si>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</si>
  <si>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</si>
  <si>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</si>
  <si>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</si>
  <si>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</si>
  <si>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</si>
  <si>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</si>
  <si>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</si>
  <si>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</si>
  <si>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</si>
  <si>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</si>
  <si>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</si>
  <si>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</si>
  <si>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</si>
  <si>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</si>
  <si>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</si>
  <si>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</si>
  <si>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</si>
  <si>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</si>
  <si>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</si>
  <si>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</si>
  <si>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</si>
  <si>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</si>
  <si>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</si>
  <si>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</si>
  <si>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</si>
  <si>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</si>
  <si>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</si>
  <si>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</si>
  <si>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</si>
  <si>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</si>
  <si>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</si>
  <si>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</si>
  <si>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</si>
  <si>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</si>
  <si>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</si>
  <si>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</si>
  <si>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</si>
  <si>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</si>
  <si>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</si>
  <si>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</si>
  <si>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</si>
  <si>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</si>
  <si>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</si>
  <si>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</si>
  <si>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</si>
  <si>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</si>
  <si>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</si>
  <si>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</si>
  <si>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</si>
  <si>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</si>
  <si>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</si>
  <si>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</si>
  <si>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</si>
  <si>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</si>
  <si>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</si>
  <si>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</si>
  <si>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</si>
  <si>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</si>
  <si>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</si>
  <si>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</si>
  <si>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</si>
  <si>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</si>
  <si>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</si>
  <si>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</si>
  <si>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</si>
  <si>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</si>
  <si>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</si>
  <si>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</si>
  <si>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</si>
  <si>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</si>
  <si>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</si>
  <si>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</si>
  <si>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</si>
  <si>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</si>
  <si>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</si>
  <si>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</si>
  <si>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</si>
  <si>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</si>
  <si>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</si>
  <si>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</si>
  <si>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</si>
  <si>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</si>
  <si>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</si>
  <si>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</si>
  <si>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</si>
  <si>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</si>
  <si>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</si>
  <si>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</si>
  <si>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</si>
  <si>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</si>
  <si>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</si>
  <si>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</si>
  <si>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</si>
  <si>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</si>
  <si>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</si>
  <si>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</si>
  <si>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</si>
  <si>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</si>
  <si>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</si>
  <si>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</si>
  <si>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</si>
  <si>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</si>
  <si>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</si>
  <si>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</si>
  <si>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</si>
  <si>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</si>
  <si>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</si>
  <si>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</si>
  <si>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</si>
  <si>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</si>
  <si>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</si>
  <si>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</si>
  <si>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</si>
  <si>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</si>
  <si>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</si>
  <si>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</si>
  <si>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</si>
  <si>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</si>
  <si>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</si>
  <si>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</si>
  <si>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</si>
  <si>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</si>
  <si>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</si>
  <si>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</si>
  <si>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</si>
  <si>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</si>
  <si>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</si>
  <si>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</si>
  <si>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</si>
  <si>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</si>
  <si>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</si>
  <si>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</si>
  <si>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</si>
  <si>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</si>
  <si>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</si>
  <si>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</si>
  <si>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</si>
  <si>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</si>
  <si>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</si>
  <si>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</si>
  <si>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</si>
  <si>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</si>
  <si>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</si>
  <si>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</si>
  <si>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</si>
  <si>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</si>
  <si>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</si>
  <si>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</si>
  <si>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</si>
  <si>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</si>
  <si>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</si>
  <si>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</si>
  <si>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</si>
  <si>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</si>
  <si>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</si>
  <si>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</si>
  <si>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</si>
  <si>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</si>
  <si>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</si>
  <si>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</si>
  <si>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</si>
  <si>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</si>
  <si>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</si>
  <si>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</si>
  <si>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</si>
  <si>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</si>
  <si>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</si>
  <si>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</si>
  <si>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</si>
  <si>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</si>
  <si>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</si>
  <si>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</si>
  <si>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</si>
  <si>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</si>
  <si>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</si>
  <si>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</si>
  <si>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</si>
  <si>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</si>
  <si>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</si>
  <si>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</si>
  <si>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</si>
  <si>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</si>
  <si>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</si>
  <si>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</si>
  <si>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</si>
  <si>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</si>
  <si>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</si>
  <si>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</si>
  <si>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</si>
  <si>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</si>
  <si>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</si>
  <si>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</si>
  <si>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</si>
  <si>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</si>
  <si>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</si>
  <si>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</si>
  <si>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</si>
  <si>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</si>
  <si>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</si>
  <si>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</si>
  <si>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</si>
  <si>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</si>
  <si>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</si>
  <si>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</si>
  <si>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</si>
  <si>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</si>
  <si>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</si>
  <si>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</si>
  <si>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</si>
  <si>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</si>
  <si>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</si>
  <si>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</si>
  <si>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</si>
  <si>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</si>
  <si>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</si>
  <si>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</si>
  <si>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</si>
  <si>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</si>
  <si>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</si>
  <si>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</si>
  <si>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</si>
  <si>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</si>
  <si>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</si>
  <si>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</si>
  <si>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</si>
  <si>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</si>
  <si>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</si>
  <si>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</si>
  <si>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</si>
  <si>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</si>
  <si>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</si>
  <si>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</si>
  <si>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</si>
  <si>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</si>
  <si>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</si>
  <si>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</si>
  <si>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</si>
  <si>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</si>
  <si>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</si>
  <si>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</si>
  <si>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</si>
  <si>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</si>
  <si>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</si>
  <si>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</si>
  <si>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</si>
  <si>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</si>
  <si>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</si>
  <si>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</si>
  <si>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</si>
  <si>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</si>
  <si>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</si>
  <si>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</si>
  <si>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</si>
  <si>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</si>
  <si>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</si>
  <si>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</si>
  <si>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</si>
  <si>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</si>
  <si>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</si>
  <si>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</si>
  <si>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</si>
  <si>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</si>
  <si>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</si>
  <si>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</si>
  <si>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</si>
  <si>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</si>
  <si>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</si>
  <si>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</si>
  <si>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</si>
  <si>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</si>
  <si>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</si>
  <si>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</si>
  <si>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</si>
  <si>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</si>
  <si>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</si>
  <si>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</si>
  <si>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</si>
  <si>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</si>
  <si>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</si>
  <si>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</si>
  <si>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</si>
  <si>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</si>
  <si>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</si>
  <si>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</si>
  <si>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</si>
  <si>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</si>
  <si>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</si>
  <si>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</si>
  <si>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</si>
  <si>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</si>
  <si>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</si>
  <si>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</si>
  <si>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</si>
  <si>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</si>
  <si>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</si>
  <si>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</si>
  <si>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</si>
  <si>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</si>
  <si>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</si>
  <si>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</si>
  <si>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</si>
  <si>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</si>
  <si>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</si>
  <si>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</si>
  <si>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</si>
  <si>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</si>
  <si>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</si>
  <si>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</si>
  <si>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</si>
  <si>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</si>
  <si>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</si>
  <si>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</si>
  <si>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</si>
  <si>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</si>
  <si>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</si>
  <si>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</si>
  <si>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</si>
  <si>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</si>
  <si>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</si>
  <si>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</si>
  <si>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</si>
  <si>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</si>
  <si>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</si>
  <si>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</si>
  <si>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</si>
  <si>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</si>
  <si>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</si>
  <si>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</si>
  <si>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</si>
  <si>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</si>
  <si>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</si>
  <si>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</si>
  <si>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</si>
  <si>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</si>
  <si>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</si>
  <si>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</si>
  <si>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</si>
  <si>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</si>
  <si>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</si>
  <si>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</si>
  <si>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</si>
  <si>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</si>
  <si>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</si>
  <si>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</si>
  <si>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</si>
  <si>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</si>
  <si>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</si>
  <si>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</si>
  <si>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</si>
  <si>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</si>
  <si>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</si>
  <si>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</si>
  <si>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</si>
  <si>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</si>
  <si>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</si>
  <si>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</si>
  <si>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</si>
  <si>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</si>
  <si>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</si>
  <si>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</si>
  <si>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</si>
  <si>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</si>
  <si>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</si>
  <si>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</si>
  <si>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</si>
  <si>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</si>
  <si>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</si>
  <si>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</si>
  <si>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</si>
  <si>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</si>
  <si>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</si>
  <si>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</si>
  <si>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</si>
  <si>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</si>
  <si>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</si>
  <si>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</si>
  <si>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</si>
  <si>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</si>
  <si>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</si>
  <si>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</si>
  <si>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</si>
  <si>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</si>
  <si>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</si>
  <si>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</si>
  <si>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</si>
  <si>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</si>
  <si>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</si>
  <si>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</si>
  <si>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</si>
  <si>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</si>
  <si>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</si>
  <si>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</si>
  <si>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</si>
  <si>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</si>
  <si>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</si>
  <si>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</si>
  <si>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</si>
  <si>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</si>
  <si>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</si>
  <si>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</si>
  <si>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</si>
  <si>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</si>
  <si>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</si>
  <si>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</si>
  <si>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</si>
  <si>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</si>
  <si>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</si>
  <si>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</si>
  <si>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</si>
  <si>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</si>
  <si>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</si>
  <si>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</si>
  <si>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</si>
  <si>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</si>
  <si>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</si>
  <si>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</si>
  <si>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</si>
  <si>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</si>
  <si>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</si>
  <si>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</si>
  <si>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</si>
  <si>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</si>
  <si>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</si>
  <si>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</si>
  <si>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</si>
  <si>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</si>
  <si>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</si>
  <si>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</si>
  <si>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</si>
  <si>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</si>
  <si>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</si>
  <si>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</si>
  <si>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</si>
  <si>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</si>
  <si>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</si>
  <si>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</si>
  <si>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</si>
  <si>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</si>
  <si>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</si>
  <si>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</si>
  <si>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</si>
  <si>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</si>
  <si>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</si>
  <si>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</si>
  <si>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</si>
  <si>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</si>
  <si>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</si>
  <si>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</si>
  <si>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</si>
  <si>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</si>
  <si>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</si>
  <si>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</si>
  <si>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</si>
  <si>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</si>
  <si>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</si>
  <si>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</si>
  <si>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</si>
  <si>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</si>
  <si>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</si>
  <si>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</si>
  <si>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</si>
  <si>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</si>
  <si>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</si>
  <si>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</si>
  <si>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</si>
  <si>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</si>
  <si>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</si>
  <si>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</si>
  <si>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</si>
  <si>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</si>
  <si>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</si>
  <si>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</si>
  <si>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</si>
  <si>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</si>
  <si>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</si>
  <si>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</si>
  <si>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</si>
  <si>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</si>
  <si>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</si>
  <si>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</si>
  <si>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</si>
  <si>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</si>
  <si>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</si>
  <si>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</si>
  <si>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</si>
  <si>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</si>
  <si>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</si>
  <si>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</si>
  <si>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</si>
  <si>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</si>
  <si>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</si>
  <si>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</si>
  <si>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</si>
  <si>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</si>
  <si>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</si>
  <si>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</si>
  <si>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</si>
  <si>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</si>
  <si>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</si>
  <si>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</si>
  <si>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</si>
  <si>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</si>
  <si>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</si>
  <si>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</si>
  <si>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</si>
  <si>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</si>
  <si>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</si>
  <si>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</si>
  <si>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</si>
  <si>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</si>
  <si>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</si>
  <si>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</si>
  <si>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</si>
  <si>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</si>
  <si>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</si>
  <si>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</si>
  <si>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</si>
  <si>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</si>
  <si>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</si>
  <si>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</si>
  <si>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</si>
  <si>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</si>
  <si>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</si>
  <si>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</si>
  <si>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</si>
  <si>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</si>
  <si>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</si>
  <si>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</si>
  <si>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</si>
  <si>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</si>
  <si>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</si>
  <si>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</si>
  <si>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</si>
  <si>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</si>
  <si>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</si>
  <si>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</si>
  <si>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</si>
  <si>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</si>
  <si>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</si>
  <si>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</si>
  <si>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</si>
  <si>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</si>
  <si>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</si>
  <si>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</si>
  <si>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</si>
  <si>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</si>
  <si>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</si>
  <si>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</si>
  <si>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</si>
  <si>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</si>
  <si>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</si>
  <si>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</si>
  <si>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</si>
  <si>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</si>
  <si>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</si>
  <si>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</si>
  <si>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</si>
  <si>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</si>
  <si>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</si>
  <si>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</si>
  <si>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</si>
  <si>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</si>
  <si>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</si>
  <si>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</si>
  <si>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</si>
  <si>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</si>
  <si>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</si>
  <si>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</si>
  <si>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</si>
  <si>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</si>
  <si>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</si>
  <si>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</si>
  <si>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</si>
  <si>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</si>
  <si>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</si>
  <si>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</si>
  <si>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</si>
  <si>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</si>
  <si>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</si>
  <si>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</si>
  <si>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</si>
  <si>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</si>
  <si>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</si>
  <si>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</si>
  <si>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</si>
  <si>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</si>
  <si>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</si>
  <si>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</si>
  <si>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</si>
  <si>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</si>
  <si>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</si>
  <si>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</si>
  <si>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</si>
  <si>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</si>
  <si>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</si>
  <si>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</si>
  <si>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</si>
  <si>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</si>
  <si>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</si>
  <si>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</si>
  <si>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</si>
  <si>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</si>
  <si>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</si>
  <si>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</si>
  <si>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</si>
  <si>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</si>
  <si>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</si>
  <si>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</si>
  <si>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</si>
  <si>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</si>
  <si>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</si>
  <si>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</si>
  <si>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</si>
  <si>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</si>
  <si>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</si>
  <si>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</si>
  <si>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</si>
  <si>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</si>
  <si>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</si>
  <si>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</si>
  <si>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</si>
  <si>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</si>
  <si>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</si>
  <si>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</si>
  <si>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</si>
  <si>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</si>
  <si>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</si>
  <si>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</si>
  <si>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</si>
  <si>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</si>
  <si>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</si>
  <si>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</si>
  <si>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</si>
  <si>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</si>
  <si>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</si>
  <si>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</si>
  <si>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</si>
  <si>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</si>
  <si>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</si>
  <si>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</si>
  <si>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</si>
  <si>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</si>
  <si>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</si>
  <si>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</si>
  <si>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</si>
  <si>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</si>
  <si>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</si>
  <si>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</si>
  <si>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</si>
  <si>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</si>
  <si>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</si>
  <si>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</si>
  <si>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</si>
  <si>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</si>
  <si>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</si>
  <si>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</si>
  <si>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</si>
  <si>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</si>
  <si>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</si>
  <si>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</si>
  <si>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</si>
  <si>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</si>
  <si>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</si>
  <si>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</si>
  <si>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</si>
  <si>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</si>
  <si>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</si>
  <si>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</si>
  <si>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</si>
  <si>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</si>
  <si>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</si>
  <si>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</si>
  <si>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</si>
  <si>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</si>
  <si>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</si>
  <si>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</si>
  <si>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</si>
  <si>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</si>
  <si>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</si>
  <si>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</si>
  <si>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</si>
  <si>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</si>
  <si>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</si>
  <si>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</si>
  <si>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</si>
  <si>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</si>
  <si>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</si>
  <si>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</si>
  <si>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</si>
  <si>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</si>
  <si>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</si>
  <si>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</si>
  <si>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</si>
  <si>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</si>
  <si>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</si>
  <si>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</si>
  <si>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</si>
  <si>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</si>
  <si>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</si>
  <si>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</si>
  <si>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</si>
  <si>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</si>
  <si>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</si>
  <si>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</si>
  <si>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</si>
  <si>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</si>
  <si>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</si>
  <si>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</si>
  <si>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</si>
  <si>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</si>
  <si>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</si>
  <si>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</si>
  <si>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</si>
  <si>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</si>
  <si>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</si>
  <si>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</si>
  <si>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</si>
  <si>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</si>
  <si>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</si>
  <si>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</si>
  <si>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</si>
  <si>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</si>
  <si>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</si>
  <si>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</si>
  <si>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</si>
  <si>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</si>
  <si>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</si>
  <si>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</si>
  <si>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</si>
  <si>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</si>
  <si>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</si>
  <si>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</si>
  <si>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</si>
  <si>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</si>
  <si>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</si>
  <si>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</si>
  <si>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</si>
  <si>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</si>
  <si>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</si>
  <si>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</si>
  <si>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</si>
  <si>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</si>
  <si>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</si>
  <si>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</si>
  <si>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</si>
  <si>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</si>
  <si>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</si>
  <si>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</si>
  <si>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</si>
  <si>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</si>
  <si>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</si>
  <si>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</si>
  <si>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</si>
  <si>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</si>
  <si>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</si>
  <si>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</si>
  <si>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</si>
  <si>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</si>
  <si>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</si>
  <si>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</si>
  <si>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</si>
  <si>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</si>
  <si>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</si>
  <si>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</si>
  <si>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</si>
  <si>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</si>
  <si>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</si>
  <si>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</si>
  <si>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</si>
  <si>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</si>
  <si>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</si>
  <si>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</si>
  <si>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</si>
  <si>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</si>
  <si>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</si>
  <si>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</si>
  <si>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</si>
  <si>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</si>
  <si>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</si>
  <si>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</si>
  <si>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</si>
  <si>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</si>
  <si>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</si>
  <si>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</si>
  <si>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</si>
  <si>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</si>
  <si>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</si>
  <si>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</si>
  <si>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</si>
  <si>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</si>
  <si>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</si>
  <si>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</si>
  <si>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</si>
  <si>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</si>
  <si>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</si>
  <si>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</si>
  <si>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</si>
  <si>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</si>
  <si>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</si>
  <si>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</si>
  <si>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</si>
  <si>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</si>
  <si>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</si>
  <si>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</si>
  <si>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</si>
  <si>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</si>
  <si>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</si>
  <si>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</si>
  <si>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</si>
  <si>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</si>
  <si>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</si>
  <si>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</si>
  <si>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</si>
  <si>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</si>
  <si>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</si>
  <si>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</si>
  <si>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</si>
  <si>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</si>
  <si>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</si>
  <si>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</si>
  <si>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</si>
  <si>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</si>
  <si>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</si>
  <si>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</si>
  <si>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</si>
  <si>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</si>
  <si>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</si>
  <si>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</si>
  <si>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</si>
  <si>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</si>
  <si>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</si>
  <si>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</si>
  <si>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</si>
  <si>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</si>
  <si>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</si>
  <si>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</si>
  <si>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</si>
  <si>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</si>
  <si>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</si>
  <si>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</si>
  <si>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</si>
  <si>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</si>
  <si>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</si>
  <si>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</si>
  <si>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</si>
  <si>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</si>
  <si>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</si>
  <si>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</si>
  <si>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</si>
  <si>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</si>
  <si>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</si>
  <si>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</si>
  <si>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</si>
  <si>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</si>
  <si>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</si>
  <si>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</si>
  <si>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</si>
  <si>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</si>
  <si>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</si>
  <si>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</si>
  <si>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</si>
  <si>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</si>
  <si>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</si>
  <si>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</si>
  <si>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</si>
  <si>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</si>
  <si>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</si>
  <si>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</si>
  <si>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</si>
  <si>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</si>
  <si>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</si>
  <si>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</si>
  <si>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</si>
  <si>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</si>
  <si>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</si>
  <si>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</si>
  <si>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</si>
  <si>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</si>
  <si>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</si>
  <si>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</si>
  <si>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</si>
  <si>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</si>
  <si>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</si>
  <si>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</si>
  <si>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</si>
  <si>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</si>
  <si>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</si>
  <si>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</si>
  <si>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</si>
  <si>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</si>
  <si>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</si>
  <si>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</si>
  <si>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</si>
  <si>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</si>
  <si>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</si>
  <si>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</si>
  <si>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</si>
  <si>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</si>
  <si>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</si>
  <si>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</si>
  <si>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</si>
  <si>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</si>
  <si>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</si>
  <si>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</si>
  <si>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</si>
  <si>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</si>
  <si>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</si>
  <si>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</si>
  <si>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</si>
  <si>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</si>
  <si>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</si>
  <si>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</si>
  <si>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</si>
  <si>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</si>
  <si>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</si>
  <si>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</si>
  <si>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</si>
  <si>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</si>
  <si>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</si>
  <si>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</si>
  <si>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</si>
  <si>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</si>
  <si>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</si>
  <si>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</si>
  <si>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</si>
  <si>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</si>
  <si>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</si>
  <si>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</si>
  <si>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</si>
  <si>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</si>
  <si>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</si>
  <si>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</si>
  <si>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</si>
  <si>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</si>
  <si>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</si>
  <si>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</si>
  <si>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</si>
  <si>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</si>
  <si>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</si>
  <si>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</si>
  <si>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</si>
  <si>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</si>
  <si>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</si>
  <si>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</si>
  <si>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</si>
  <si>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</si>
  <si>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</si>
  <si>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</si>
  <si>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</si>
  <si>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</si>
  <si>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</si>
  <si>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</si>
  <si>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</si>
  <si>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</si>
  <si>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</si>
  <si>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</si>
  <si>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</si>
  <si>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</si>
  <si>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</si>
  <si>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</si>
  <si>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</si>
  <si>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</si>
  <si>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</si>
  <si>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</si>
  <si>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</si>
  <si>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</si>
  <si>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</si>
  <si>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</si>
  <si>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</si>
  <si>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</si>
  <si>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</si>
  <si>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</si>
  <si>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</si>
  <si>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</si>
  <si>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</si>
  <si>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</si>
  <si>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</si>
  <si>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</si>
  <si>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</si>
  <si>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</si>
  <si>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</si>
  <si>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</si>
  <si>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</si>
  <si>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</si>
  <si>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</si>
  <si>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</si>
  <si>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</si>
  <si>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</si>
  <si>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</si>
  <si>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</si>
  <si>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</si>
  <si>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</si>
  <si>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</si>
  <si>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</si>
  <si>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</si>
  <si>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</si>
  <si>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</si>
  <si>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</si>
  <si>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</si>
  <si>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</si>
  <si>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</si>
  <si>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</si>
  <si>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</si>
  <si>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</si>
  <si>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</si>
  <si>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</si>
  <si>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</si>
  <si>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</si>
  <si>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</si>
  <si>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</si>
  <si>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</si>
  <si>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</si>
  <si>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</si>
  <si>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</si>
  <si>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</si>
  <si>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</si>
  <si>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</si>
  <si>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</si>
  <si>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</si>
  <si>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</si>
  <si>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</si>
  <si>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</si>
  <si>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</si>
  <si>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</si>
  <si>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</si>
  <si>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</si>
  <si>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</si>
  <si>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</si>
  <si>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</si>
  <si>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</si>
  <si>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</si>
  <si>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</si>
  <si>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</si>
  <si>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</si>
  <si>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</si>
  <si>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</si>
  <si>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</si>
  <si>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</si>
  <si>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</si>
  <si>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</si>
  <si>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</si>
  <si>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</si>
  <si>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</si>
  <si>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</si>
  <si>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</si>
  <si>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</si>
  <si>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</si>
  <si>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</si>
  <si>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</si>
  <si>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</si>
  <si>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</si>
  <si>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</si>
  <si>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</si>
  <si>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</si>
  <si>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</si>
  <si>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</si>
  <si>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</si>
  <si>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</si>
  <si>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</si>
  <si>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</si>
  <si>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</si>
  <si>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</si>
  <si>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</si>
  <si>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</si>
  <si>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</si>
  <si>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</si>
  <si>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</si>
  <si>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</si>
  <si>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</si>
  <si>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</si>
  <si>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</si>
  <si>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</si>
  <si>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</si>
  <si>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</si>
  <si>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</si>
  <si>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</si>
  <si>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</si>
  <si>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</si>
  <si>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</si>
  <si>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</si>
  <si>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</si>
  <si>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</si>
  <si>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</si>
  <si>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</si>
  <si>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</si>
  <si>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</si>
  <si>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</si>
  <si>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</si>
  <si>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</si>
  <si>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</si>
  <si>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</si>
  <si>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</si>
  <si>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</si>
  <si>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</si>
  <si>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</si>
  <si>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</si>
  <si>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</si>
  <si>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</si>
  <si>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</si>
  <si>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</si>
  <si>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</si>
  <si>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</si>
  <si>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</si>
  <si>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</si>
  <si>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</si>
  <si>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</si>
  <si>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</si>
  <si>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</si>
  <si>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</si>
  <si>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</si>
  <si>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</si>
  <si>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</si>
  <si>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</si>
  <si>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</si>
  <si>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</si>
  <si>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</si>
  <si>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</si>
  <si>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</si>
  <si>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</si>
  <si>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</si>
  <si>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</si>
  <si>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</si>
  <si>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</si>
  <si>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</si>
  <si>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</si>
  <si>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</si>
  <si>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</si>
  <si>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</si>
  <si>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</si>
  <si>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</si>
  <si>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</si>
  <si>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</si>
  <si>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</si>
  <si>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</si>
  <si>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</si>
  <si>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</si>
  <si>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</si>
  <si>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</si>
  <si>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</si>
  <si>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</si>
  <si>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</si>
  <si>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</si>
  <si>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</si>
  <si>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</si>
  <si>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</si>
  <si>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</si>
  <si>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</si>
  <si>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</si>
  <si>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</si>
  <si>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</si>
  <si>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</si>
  <si>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</si>
  <si>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</si>
  <si>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</si>
  <si>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</si>
  <si>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</si>
  <si>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</si>
  <si>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</si>
  <si>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</si>
  <si>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</si>
  <si>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</si>
  <si>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</si>
  <si>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</si>
  <si>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</si>
  <si>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</si>
  <si>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</si>
  <si>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</si>
  <si>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</si>
  <si>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</si>
  <si>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</si>
  <si>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</si>
  <si>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</si>
  <si>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</si>
  <si>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</si>
  <si>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</si>
  <si>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</si>
  <si>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</si>
  <si>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</si>
  <si>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</si>
  <si>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</si>
  <si>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</si>
  <si>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</si>
  <si>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</si>
  <si>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</si>
  <si>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</si>
  <si>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</si>
  <si>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</si>
  <si>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</si>
  <si>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</si>
  <si>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</si>
  <si>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</si>
  <si>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</si>
  <si>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</si>
  <si>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</si>
  <si>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</si>
  <si>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</si>
  <si>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</si>
  <si>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</si>
  <si>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</si>
  <si>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</si>
  <si>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</si>
  <si>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</si>
  <si>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</si>
  <si>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</si>
  <si>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</si>
  <si>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</si>
  <si>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</si>
  <si>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</si>
  <si>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</si>
  <si>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</si>
  <si>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</si>
  <si>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</si>
  <si>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</si>
  <si>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</si>
  <si>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</si>
  <si>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</si>
  <si>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</si>
  <si>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</si>
  <si>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</si>
  <si>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</si>
  <si>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</si>
  <si>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</si>
  <si>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</si>
  <si>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</si>
  <si>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</si>
  <si>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</si>
  <si>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</si>
  <si>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</si>
  <si>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</si>
  <si>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</si>
  <si>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</si>
  <si>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</si>
  <si>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</si>
  <si>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</si>
  <si>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</si>
  <si>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</si>
  <si>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</si>
  <si>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</si>
  <si>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</si>
  <si>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</si>
  <si>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</si>
  <si>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</si>
  <si>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</si>
  <si>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</si>
  <si>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</si>
  <si>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</si>
  <si>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</si>
  <si>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</si>
  <si>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</si>
  <si>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</si>
  <si>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</si>
  <si>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</si>
  <si>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</si>
  <si>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</si>
  <si>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</si>
  <si>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</si>
  <si>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</si>
  <si>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</si>
  <si>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</si>
  <si>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</si>
  <si>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</si>
  <si>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</si>
  <si>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</si>
  <si>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</si>
  <si>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</si>
  <si>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</si>
  <si>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</si>
  <si>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</si>
  <si>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</si>
  <si>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</si>
  <si>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</si>
  <si>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</si>
  <si>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</si>
  <si>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</si>
  <si>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</si>
  <si>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</si>
  <si>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</si>
  <si>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</si>
  <si>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</si>
  <si>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</si>
  <si>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</si>
  <si>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</si>
  <si>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</si>
  <si>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</si>
  <si>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</si>
  <si>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</si>
  <si>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</si>
  <si>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</si>
  <si>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</si>
  <si>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</si>
  <si>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</si>
  <si>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</si>
  <si>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</si>
  <si>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</si>
  <si>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</si>
  <si>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</si>
  <si>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</si>
  <si>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</si>
  <si>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</si>
  <si>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</si>
  <si>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</si>
  <si>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</si>
  <si>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</si>
  <si>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</si>
  <si>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</si>
  <si>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</si>
  <si>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</si>
  <si>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</si>
  <si>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</si>
  <si>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</si>
  <si>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</si>
  <si>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</si>
  <si>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</si>
  <si>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</si>
  <si>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</si>
  <si>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</si>
  <si>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</si>
  <si>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</si>
  <si>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</si>
  <si>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</si>
  <si>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</si>
  <si>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</si>
  <si>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</si>
  <si>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</si>
  <si>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</si>
  <si>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</si>
  <si>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</si>
  <si>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</si>
  <si>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</si>
  <si>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</si>
  <si>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</si>
  <si>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</si>
  <si>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</si>
  <si>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</si>
  <si>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</si>
  <si>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</si>
  <si>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</si>
  <si>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</si>
  <si>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</si>
  <si>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</si>
  <si>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</si>
  <si>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</si>
  <si>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</si>
  <si>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</si>
  <si>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</si>
  <si>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</si>
  <si>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</si>
  <si>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</si>
  <si>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</si>
  <si>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</si>
  <si>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</si>
  <si>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</si>
  <si>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</si>
  <si>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</si>
  <si>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</si>
  <si>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</si>
  <si>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</si>
  <si>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</si>
  <si>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</si>
  <si>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</si>
  <si>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</si>
  <si>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</si>
  <si>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</si>
  <si>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</si>
  <si>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</si>
  <si>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</si>
  <si>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</si>
  <si>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</si>
  <si>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</si>
  <si>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</si>
  <si>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</si>
  <si>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</si>
  <si>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</si>
  <si>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</si>
  <si>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</si>
  <si>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</si>
  <si>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</si>
  <si>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</si>
  <si>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</si>
  <si>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</si>
  <si>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</si>
  <si>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</si>
  <si>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</si>
  <si>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</si>
  <si>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</si>
  <si>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</si>
  <si>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</si>
  <si>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</si>
  <si>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</si>
  <si>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</si>
  <si>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</si>
  <si>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</si>
  <si>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</si>
  <si>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</si>
  <si>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</si>
  <si>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</si>
  <si>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</si>
  <si>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</si>
  <si>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</si>
  <si>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</si>
  <si>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</si>
  <si>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</si>
  <si>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</si>
  <si>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</si>
  <si>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</si>
  <si>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</si>
  <si>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</si>
  <si>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</si>
  <si>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</si>
  <si>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</si>
  <si>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</si>
  <si>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</si>
  <si>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</si>
  <si>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</si>
  <si>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</si>
  <si>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</si>
  <si>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</si>
  <si>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</si>
  <si>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</si>
  <si>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</si>
  <si>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</si>
  <si>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</si>
  <si>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</si>
  <si>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</si>
  <si>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</si>
  <si>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</si>
  <si>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</si>
  <si>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</si>
  <si>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</si>
  <si>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</si>
  <si>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</si>
  <si>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</si>
  <si>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</si>
  <si>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</si>
  <si>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</si>
  <si>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</si>
  <si>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</si>
  <si>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</si>
  <si>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</si>
  <si>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</si>
  <si>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</si>
  <si>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</si>
  <si>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</si>
  <si>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</si>
  <si>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</si>
  <si>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</si>
  <si>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</si>
  <si>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</si>
  <si>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</si>
  <si>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</si>
  <si>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</si>
  <si>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</si>
  <si>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</si>
  <si>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</si>
  <si>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</si>
  <si>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</si>
  <si>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</si>
  <si>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</si>
  <si>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</si>
  <si>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</si>
  <si>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</si>
  <si>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</si>
  <si>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</si>
  <si>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</si>
  <si>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</si>
  <si>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</si>
  <si>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</si>
  <si>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</si>
  <si>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</si>
  <si>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</si>
  <si>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</si>
  <si>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</si>
  <si>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</si>
  <si>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</si>
  <si>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</si>
  <si>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</si>
  <si>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</si>
  <si>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</si>
  <si>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</si>
  <si>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</si>
  <si>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</si>
  <si>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</si>
  <si>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</si>
  <si>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</si>
  <si>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</si>
  <si>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</si>
  <si>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</si>
  <si>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</si>
  <si>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</si>
  <si>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</si>
  <si>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</si>
  <si>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</si>
  <si>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</si>
  <si>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</si>
  <si>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</si>
  <si>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</si>
  <si>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</si>
  <si>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</si>
  <si>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</si>
  <si>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</si>
  <si>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</si>
  <si>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</si>
  <si>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</si>
  <si>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</si>
  <si>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</si>
  <si>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</si>
  <si>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</si>
  <si>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</si>
  <si>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</si>
  <si>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</si>
  <si>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</si>
  <si>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</si>
  <si>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</si>
  <si>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</si>
  <si>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</si>
  <si>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</si>
  <si>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</si>
  <si>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</si>
  <si>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</si>
  <si>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</si>
  <si>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</si>
  <si>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</si>
  <si>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</si>
  <si>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</si>
  <si>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</si>
  <si>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</si>
  <si>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</si>
  <si>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</si>
  <si>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</si>
  <si>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</si>
  <si>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</si>
  <si>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</si>
  <si>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</si>
  <si>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</si>
  <si>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</si>
  <si>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</si>
  <si>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</si>
  <si>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</si>
  <si>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</si>
  <si>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</si>
  <si>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</si>
  <si>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</si>
  <si>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</si>
  <si>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</si>
  <si>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</si>
  <si>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</si>
  <si>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</si>
  <si>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</si>
  <si>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</si>
  <si>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</si>
  <si>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</si>
  <si>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</si>
  <si>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</si>
  <si>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</si>
  <si>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</si>
  <si>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</si>
  <si>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</si>
  <si>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</si>
  <si>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</si>
  <si>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</si>
  <si>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</si>
  <si>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</si>
  <si>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</si>
  <si>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</si>
  <si>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</si>
  <si>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</si>
  <si>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</si>
  <si>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</si>
  <si>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</si>
  <si>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</si>
  <si>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</si>
  <si>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</si>
  <si>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</si>
  <si>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</si>
  <si>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</si>
  <si>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</si>
  <si>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</si>
  <si>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</si>
  <si>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</si>
  <si>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</si>
  <si>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</si>
  <si>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</si>
  <si>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</si>
  <si>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</si>
  <si>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</si>
  <si>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</si>
  <si>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</si>
  <si>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</si>
  <si>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</si>
  <si>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</si>
  <si>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</si>
  <si>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</si>
  <si>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</si>
  <si>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</si>
  <si>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</si>
  <si>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</si>
  <si>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</si>
  <si>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</si>
  <si>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</si>
  <si>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</si>
  <si>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</si>
  <si>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</si>
  <si>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</si>
  <si>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</si>
  <si>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</si>
  <si>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</si>
  <si>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</si>
  <si>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</si>
  <si>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</si>
  <si>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</si>
  <si>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</si>
  <si>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</si>
  <si>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</si>
  <si>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</si>
  <si>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</si>
  <si>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</si>
  <si>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</si>
  <si>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</si>
  <si>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</si>
  <si>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</si>
  <si>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</si>
  <si>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</si>
  <si>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</si>
  <si>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</si>
  <si>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</si>
  <si>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</si>
  <si>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</si>
  <si>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</si>
  <si>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</si>
  <si>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</si>
  <si>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</si>
  <si>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</si>
  <si>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</si>
  <si>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</si>
  <si>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</si>
  <si>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</si>
  <si>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</si>
  <si>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</si>
  <si>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</si>
  <si>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</si>
  <si>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</si>
  <si>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</si>
  <si>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</si>
  <si>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</si>
  <si>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</si>
  <si>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</si>
  <si>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</si>
  <si>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</si>
  <si>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</si>
  <si>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</si>
  <si>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</si>
  <si>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</si>
  <si>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</si>
  <si>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</si>
  <si>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</si>
  <si>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</si>
  <si>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</si>
  <si>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</si>
  <si>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</si>
  <si>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</si>
  <si>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</si>
  <si>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</si>
  <si>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</si>
  <si>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</si>
  <si>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</si>
  <si>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</si>
  <si>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</si>
  <si>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</si>
  <si>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</si>
  <si>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</si>
  <si>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</si>
  <si>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</si>
  <si>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</si>
  <si>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</si>
  <si>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</si>
  <si>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</si>
  <si>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</si>
  <si>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</si>
  <si>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</si>
  <si>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</si>
  <si>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</si>
  <si>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</si>
  <si>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</si>
  <si>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</si>
  <si>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</si>
  <si>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</si>
  <si>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</si>
  <si>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</si>
  <si>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</si>
  <si>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</si>
  <si>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</si>
  <si>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</si>
  <si>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</si>
  <si>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</si>
  <si>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</si>
  <si>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</si>
  <si>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</si>
  <si>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</si>
  <si>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</si>
  <si>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</si>
  <si>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</si>
  <si>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</si>
  <si>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</si>
  <si>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</si>
  <si>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</si>
  <si>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</si>
  <si>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</si>
  <si>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</si>
  <si>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</si>
  <si>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</si>
  <si>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</si>
  <si>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</si>
  <si>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</si>
  <si>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</si>
  <si>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</si>
  <si>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</si>
  <si>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</si>
  <si>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</si>
  <si>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</si>
  <si>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</si>
  <si>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</si>
  <si>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</si>
  <si>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</si>
  <si>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</si>
  <si>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</si>
  <si>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</si>
  <si>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</si>
  <si>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</si>
  <si>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</si>
  <si>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</si>
  <si>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</si>
  <si>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</si>
  <si>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</si>
  <si>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</si>
  <si>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</si>
  <si>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</si>
  <si>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</si>
  <si>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</si>
  <si>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</si>
  <si>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</si>
  <si>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</si>
  <si>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</si>
  <si>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</si>
  <si>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</si>
  <si>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</si>
  <si>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</si>
  <si>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</si>
  <si>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</si>
  <si>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</si>
  <si>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</si>
  <si>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</si>
  <si>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</si>
  <si>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</si>
  <si>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</si>
  <si>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</si>
  <si>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</si>
  <si>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</si>
  <si>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</si>
  <si>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</si>
  <si>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</si>
  <si>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</si>
  <si>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</si>
  <si>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</si>
  <si>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</si>
  <si>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</si>
  <si>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</si>
  <si>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</si>
  <si>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</si>
  <si>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</si>
  <si>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</si>
  <si>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</si>
  <si>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</si>
  <si>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</si>
  <si>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</si>
  <si>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</si>
  <si>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</si>
  <si>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</si>
  <si>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</si>
  <si>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</si>
  <si>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</si>
  <si>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</si>
  <si>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</si>
  <si>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</si>
  <si>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</si>
  <si>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</si>
  <si>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</si>
  <si>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</si>
  <si>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</si>
  <si>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</si>
  <si>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</si>
  <si>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</si>
  <si>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</si>
  <si>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</si>
  <si>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</si>
  <si>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</si>
  <si>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</si>
  <si>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</si>
  <si>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</si>
  <si>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</si>
  <si>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</si>
  <si>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</si>
  <si>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</si>
  <si>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</si>
  <si>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</si>
  <si>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</si>
  <si>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</si>
  <si>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</si>
  <si>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</si>
  <si>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</si>
  <si>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</si>
  <si>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</si>
  <si>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</si>
  <si>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</si>
  <si>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</si>
  <si>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</si>
  <si>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</si>
  <si>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</si>
  <si>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</si>
  <si>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</si>
  <si>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</si>
  <si>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</si>
  <si>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</si>
  <si>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</si>
  <si>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</si>
  <si>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</si>
  <si>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</si>
  <si>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</si>
  <si>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</si>
  <si>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</si>
  <si>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</si>
  <si>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</si>
  <si>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</si>
  <si>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</si>
  <si>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</si>
  <si>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</si>
  <si>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</si>
  <si>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</si>
  <si>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</si>
  <si>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</si>
  <si>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</si>
  <si>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</si>
  <si>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</si>
  <si>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</si>
  <si>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</si>
  <si>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</si>
  <si>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</si>
  <si>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</si>
  <si>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</si>
  <si>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</si>
  <si>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</si>
  <si>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</si>
  <si>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</si>
  <si>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</si>
  <si>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</si>
  <si>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</si>
  <si>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</si>
  <si>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</si>
  <si>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</si>
  <si>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</si>
  <si>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</si>
  <si>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</si>
  <si>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</si>
  <si>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</si>
  <si>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</si>
  <si>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</si>
  <si>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</si>
  <si>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</si>
  <si>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</si>
  <si>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</si>
  <si>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</si>
  <si>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</si>
  <si>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</si>
  <si>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</si>
  <si>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</si>
  <si>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</si>
  <si>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</si>
  <si>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</si>
  <si>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</si>
  <si>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</si>
  <si>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</si>
  <si>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</si>
  <si>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</si>
  <si>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</si>
  <si>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</si>
  <si>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</si>
  <si>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</si>
  <si>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</si>
  <si>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</si>
  <si>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</si>
  <si>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</si>
  <si>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</si>
  <si>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</si>
  <si>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</si>
  <si>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</si>
  <si>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</si>
  <si>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</si>
  <si>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</si>
  <si>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</si>
  <si>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</si>
  <si>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</si>
  <si>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</si>
  <si>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</si>
  <si>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</si>
  <si>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</si>
  <si>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</si>
  <si>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</si>
  <si>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</si>
  <si>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</si>
  <si>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</si>
  <si>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</si>
  <si>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</si>
  <si>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</si>
  <si>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</si>
  <si>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</si>
  <si>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</si>
  <si>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</si>
  <si>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</si>
  <si>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</si>
  <si>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</si>
  <si>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</si>
  <si>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</si>
  <si>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</si>
  <si>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</si>
  <si>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</si>
  <si>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</si>
  <si>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</si>
  <si>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</si>
  <si>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</si>
  <si>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</si>
  <si>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</si>
  <si>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</si>
  <si>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</si>
  <si>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</si>
  <si>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</si>
  <si>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</si>
  <si>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</si>
  <si>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</si>
  <si>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</si>
  <si>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</si>
  <si>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</si>
  <si>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</si>
  <si>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</si>
  <si>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</si>
  <si>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</si>
  <si>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</si>
  <si>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</si>
  <si>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</si>
  <si>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</si>
  <si>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</si>
  <si>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</si>
  <si>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</si>
  <si>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</si>
  <si>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</si>
  <si>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</si>
  <si>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</si>
  <si>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</si>
  <si>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</si>
  <si>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</si>
  <si>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</si>
  <si>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</si>
  <si>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</si>
  <si>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</si>
  <si>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</si>
  <si>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</si>
  <si>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</si>
  <si>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</si>
  <si>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</si>
  <si>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</si>
  <si>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</si>
  <si>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</si>
  <si>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</si>
  <si>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</si>
  <si>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</si>
  <si>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</si>
  <si>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</si>
  <si>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</si>
  <si>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</si>
  <si>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</si>
  <si>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</si>
  <si>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</si>
  <si>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</si>
  <si>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</si>
  <si>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</si>
  <si>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</si>
  <si>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</si>
  <si>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</si>
  <si>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</si>
  <si>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</si>
  <si>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</si>
  <si>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</si>
  <si>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</si>
  <si>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</si>
  <si>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</si>
  <si>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</si>
  <si>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</si>
  <si>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</si>
  <si>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</si>
  <si>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</si>
  <si>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</si>
  <si>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</si>
  <si>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</si>
  <si>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</si>
  <si>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</si>
  <si>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</si>
  <si>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</si>
  <si>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</si>
  <si>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</si>
  <si>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</si>
  <si>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</si>
  <si>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</si>
  <si>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</si>
  <si>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</si>
  <si>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</si>
  <si>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</si>
  <si>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</si>
  <si>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</si>
  <si>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</si>
  <si>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</si>
  <si>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</si>
  <si>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</si>
  <si>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</si>
  <si>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</si>
  <si>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</si>
  <si>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</si>
  <si>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</si>
  <si>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</si>
  <si>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</si>
  <si>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</si>
  <si>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</si>
  <si>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</si>
  <si>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</si>
  <si>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</si>
  <si>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</si>
  <si>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</si>
  <si>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</si>
  <si>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</si>
  <si>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</si>
  <si>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</si>
  <si>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</si>
  <si>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</si>
  <si>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</si>
  <si>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</si>
  <si>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</si>
  <si>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</si>
  <si>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</si>
  <si>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</si>
  <si>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</si>
  <si>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</si>
  <si>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</si>
  <si>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</si>
  <si>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</si>
  <si>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</si>
  <si>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</si>
  <si>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</si>
  <si>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</si>
  <si>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</si>
  <si>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</si>
  <si>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</si>
  <si>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</si>
  <si>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</si>
  <si>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</si>
  <si>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</si>
  <si>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</si>
  <si>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</si>
  <si>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</si>
  <si>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</si>
  <si>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</si>
  <si>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</si>
  <si>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</si>
  <si>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</si>
  <si>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</si>
  <si>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</si>
  <si>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</si>
  <si>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</si>
  <si>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</si>
  <si>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</si>
  <si>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</si>
  <si>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</si>
  <si>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</si>
  <si>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</si>
  <si>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</si>
  <si>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</si>
  <si>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</si>
  <si>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</si>
  <si>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</si>
  <si>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</si>
  <si>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</si>
  <si>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</si>
  <si>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</si>
  <si>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</si>
  <si>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</si>
  <si>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</si>
  <si>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</si>
  <si>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</si>
  <si>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</si>
  <si>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</si>
  <si>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</si>
  <si>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</si>
  <si>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</si>
  <si>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</si>
  <si>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</si>
  <si>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</si>
  <si>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</si>
  <si>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</si>
  <si>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</si>
  <si>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</si>
  <si>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</si>
  <si>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</si>
  <si>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</si>
  <si>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</si>
  <si>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</si>
  <si>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</si>
  <si>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</si>
  <si>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</si>
  <si>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</si>
  <si>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</si>
  <si>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</si>
  <si>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</si>
  <si>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</si>
  <si>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</si>
  <si>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</si>
  <si>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</si>
  <si>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</si>
  <si>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</si>
  <si>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</si>
  <si>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</si>
  <si>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</si>
  <si>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</si>
  <si>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</si>
  <si>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</si>
  <si>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</si>
  <si>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</si>
  <si>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</si>
  <si>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</si>
  <si>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</si>
  <si>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</si>
  <si>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</si>
  <si>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</si>
  <si>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</si>
  <si>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</si>
  <si>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</si>
  <si>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</si>
  <si>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</si>
  <si>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</si>
  <si>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</si>
  <si>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</si>
  <si>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</si>
  <si>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</si>
  <si>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</si>
  <si>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</si>
  <si>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</si>
  <si>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</si>
  <si>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</si>
  <si>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</si>
  <si>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</si>
  <si>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</si>
  <si>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</si>
  <si>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</si>
  <si>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</si>
  <si>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</si>
  <si>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</si>
  <si>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</si>
  <si>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</si>
  <si>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</si>
  <si>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</si>
  <si>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</si>
  <si>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</si>
  <si>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</si>
  <si>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</si>
  <si>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</si>
  <si>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</si>
  <si>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</si>
  <si>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</si>
  <si>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</si>
  <si>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</si>
  <si>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</si>
  <si>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</si>
  <si>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</si>
  <si>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</si>
  <si>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</si>
  <si>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</si>
  <si>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</si>
  <si>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</si>
  <si>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</si>
  <si>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</si>
  <si>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</si>
  <si>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</si>
  <si>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</si>
  <si>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</si>
  <si>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</si>
  <si>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</si>
  <si>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</si>
  <si>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</si>
  <si>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</si>
  <si>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</si>
  <si>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</si>
  <si>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</si>
  <si>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</si>
  <si>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</si>
  <si>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</si>
  <si>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</si>
  <si>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</si>
  <si>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</si>
  <si>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</si>
  <si>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</si>
  <si>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</si>
  <si>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</si>
  <si>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</si>
  <si>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</si>
  <si>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</si>
  <si>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</si>
  <si>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</si>
  <si>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</si>
  <si>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</si>
  <si>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</si>
  <si>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</si>
  <si>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</si>
  <si>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</si>
  <si>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</si>
  <si>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</si>
  <si>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</si>
  <si>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</si>
  <si>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</si>
  <si>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</si>
  <si>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</si>
  <si>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</si>
  <si>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</si>
  <si>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</si>
  <si>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</si>
  <si>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</si>
  <si>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</si>
  <si>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</si>
  <si>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</si>
  <si>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</si>
  <si>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</si>
  <si>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</si>
  <si>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</si>
  <si>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</si>
  <si>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</si>
  <si>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</si>
  <si>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</si>
  <si>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</si>
  <si>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</si>
  <si>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</si>
  <si>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</si>
  <si>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</si>
  <si>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</si>
  <si>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</si>
  <si>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</si>
  <si>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</si>
  <si>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</si>
  <si>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</si>
  <si>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</si>
  <si>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</si>
  <si>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</si>
  <si>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</si>
  <si>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</si>
  <si>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</si>
  <si>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</si>
  <si>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</si>
  <si>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</si>
  <si>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</si>
  <si>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</si>
  <si>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</si>
  <si>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</si>
  <si>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</si>
  <si>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</si>
  <si>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</si>
  <si>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</si>
  <si>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</si>
  <si>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</si>
  <si>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</si>
  <si>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</si>
  <si>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</si>
  <si>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</si>
  <si>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</si>
  <si>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</si>
  <si>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</si>
  <si>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</si>
  <si>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</si>
  <si>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</si>
  <si>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</si>
  <si>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</si>
  <si>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</si>
  <si>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</si>
  <si>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</si>
  <si>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</si>
  <si>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</si>
  <si>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</si>
  <si>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</si>
  <si>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</si>
  <si>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</si>
  <si>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</si>
  <si>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</si>
  <si>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</si>
  <si>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</si>
  <si>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</si>
  <si>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</si>
  <si>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</si>
  <si>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</si>
  <si>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</si>
  <si>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</si>
  <si>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</si>
  <si>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</si>
  <si>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</si>
  <si>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</si>
  <si>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</si>
  <si>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</si>
  <si>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</si>
  <si>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</si>
  <si>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</si>
  <si>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</si>
  <si>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</si>
  <si>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</si>
  <si>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</si>
  <si>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</si>
  <si>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</si>
  <si>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</si>
  <si>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</si>
  <si>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</si>
  <si>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</si>
  <si>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</si>
  <si>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</si>
  <si>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</si>
  <si>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</si>
  <si>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</si>
  <si>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</si>
  <si>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</si>
  <si>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</si>
  <si>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</si>
  <si>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</si>
  <si>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</si>
  <si>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</si>
  <si>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</si>
  <si>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</si>
  <si>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</si>
  <si>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</si>
  <si>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</si>
  <si>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</si>
  <si>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</si>
  <si>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</si>
  <si>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</si>
  <si>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</si>
  <si>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</si>
  <si>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</si>
  <si>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</si>
  <si>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</si>
  <si>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</si>
  <si>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</si>
  <si>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</si>
  <si>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</si>
  <si>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</si>
  <si>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</si>
  <si>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</si>
  <si>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</si>
  <si>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</si>
  <si>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</si>
  <si>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</si>
  <si>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</si>
  <si>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</si>
  <si>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</si>
  <si>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</si>
  <si>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</si>
  <si>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</si>
  <si>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</si>
  <si>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</si>
  <si>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</si>
  <si>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</si>
  <si>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</si>
  <si>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</si>
  <si>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</si>
  <si>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</si>
  <si>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</si>
  <si>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</si>
  <si>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</si>
  <si>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</si>
  <si>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</si>
  <si>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</si>
  <si>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</si>
  <si>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</si>
  <si>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</si>
  <si>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</si>
  <si>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</si>
  <si>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</si>
  <si>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</si>
  <si>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</si>
  <si>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</si>
  <si>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</si>
  <si>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</si>
  <si>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</si>
  <si>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</si>
  <si>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</si>
  <si>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</si>
  <si>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</si>
  <si>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</si>
  <si>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</si>
  <si>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</si>
  <si>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</si>
  <si>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</si>
  <si>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</si>
  <si>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</si>
  <si>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</si>
  <si>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</si>
  <si>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</si>
  <si>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</si>
  <si>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</si>
  <si>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</si>
  <si>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</si>
  <si>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</si>
  <si>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</si>
  <si>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</si>
  <si>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</si>
  <si>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</si>
  <si>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</si>
  <si>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</si>
  <si>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</si>
  <si>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</si>
  <si>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</si>
  <si>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</si>
  <si>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</si>
  <si>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</si>
  <si>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</si>
  <si>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</si>
  <si>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</si>
  <si>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</si>
  <si>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</si>
  <si>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</si>
  <si>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</si>
  <si>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</si>
  <si>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</si>
  <si>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</si>
  <si>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</si>
  <si>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</si>
  <si>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</si>
  <si>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</si>
  <si>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</si>
  <si>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</si>
  <si>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</si>
  <si>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</si>
  <si>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</si>
  <si>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</si>
  <si>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</si>
  <si>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</si>
  <si>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</si>
  <si>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</si>
  <si>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</si>
  <si>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</si>
  <si>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</si>
  <si>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</si>
  <si>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</si>
  <si>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</si>
  <si>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</si>
  <si>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</si>
  <si>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</si>
  <si>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</si>
  <si>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</si>
  <si>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</si>
  <si>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</si>
  <si>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</si>
  <si>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</si>
  <si>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</si>
  <si>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</si>
  <si>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</si>
  <si>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</si>
  <si>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</si>
  <si>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</si>
  <si>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</si>
  <si>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</si>
  <si>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</si>
  <si>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</si>
  <si>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</si>
  <si>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</si>
  <si>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</si>
  <si>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</si>
  <si>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</si>
  <si>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</si>
  <si>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</si>
  <si>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</si>
  <si>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</si>
  <si>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</si>
  <si>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</si>
  <si>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</si>
  <si>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</si>
  <si>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</si>
  <si>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</si>
  <si>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</si>
  <si>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</si>
  <si>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</si>
  <si>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</si>
  <si>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</si>
  <si>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</si>
  <si>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</si>
  <si>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</si>
  <si>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</si>
  <si>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</si>
  <si>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</si>
  <si>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</si>
  <si>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</si>
  <si>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</si>
  <si>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</si>
  <si>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</si>
  <si>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</si>
  <si>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</si>
  <si>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</si>
  <si>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</si>
  <si>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</si>
  <si>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</si>
  <si>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</si>
  <si>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</si>
  <si>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</si>
  <si>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</si>
  <si>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</si>
  <si>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</si>
  <si>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</si>
  <si>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</si>
  <si>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</si>
  <si>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</si>
  <si>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</si>
  <si>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</si>
  <si>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</si>
  <si>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</si>
  <si>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</si>
  <si>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</si>
  <si>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</si>
  <si>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</si>
  <si>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</si>
  <si>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</si>
  <si>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</si>
  <si>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</si>
  <si>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</si>
  <si>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</si>
  <si>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</si>
  <si>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</si>
  <si>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</si>
  <si>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</si>
  <si>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</si>
  <si>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</si>
  <si>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</si>
  <si>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</si>
  <si>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</si>
  <si>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</si>
  <si>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</si>
  <si>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</si>
  <si>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</si>
  <si>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</si>
  <si>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</si>
  <si>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</si>
  <si>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</si>
  <si>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</si>
  <si>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</si>
  <si>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</si>
  <si>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</si>
  <si>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</si>
  <si>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</si>
  <si>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</si>
  <si>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</si>
  <si>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</si>
  <si>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</si>
  <si>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</si>
  <si>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</si>
  <si>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</si>
  <si>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</si>
  <si>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</si>
  <si>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</si>
  <si>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</si>
  <si>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</si>
  <si>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</si>
  <si>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</si>
  <si>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</si>
  <si>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</si>
  <si>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</si>
  <si>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</si>
  <si>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</si>
  <si>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</si>
  <si>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</si>
  <si>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</si>
  <si>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</si>
  <si>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</si>
  <si>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</si>
  <si>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</si>
  <si>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</si>
  <si>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</si>
  <si>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</si>
  <si>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</si>
  <si>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</si>
  <si>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</si>
  <si>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</si>
  <si>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</si>
  <si>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</si>
  <si>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</si>
  <si>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</si>
  <si>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</si>
  <si>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</si>
  <si>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</si>
  <si>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</si>
  <si>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</si>
  <si>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</si>
  <si>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</si>
  <si>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</si>
  <si>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</si>
  <si>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</si>
  <si>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</si>
  <si>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</si>
  <si>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</si>
  <si>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</si>
  <si>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</si>
  <si>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</si>
  <si>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</si>
  <si>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</si>
  <si>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</si>
  <si>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</si>
  <si>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</si>
  <si>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</si>
  <si>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</si>
  <si>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</si>
  <si>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</si>
  <si>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</si>
  <si>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</si>
  <si>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</si>
  <si>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</si>
  <si>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</si>
  <si>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</si>
  <si>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</si>
  <si>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</si>
  <si>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</si>
  <si>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</si>
  <si>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</si>
  <si>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</si>
  <si>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</si>
  <si>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</si>
  <si>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</si>
  <si>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</si>
  <si>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</si>
  <si>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</si>
  <si>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</si>
  <si>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</si>
  <si>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</si>
  <si>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</si>
  <si>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</si>
  <si>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</si>
  <si>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</si>
  <si>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</si>
  <si>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</si>
  <si>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</si>
  <si>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</si>
  <si>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</si>
  <si>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</si>
  <si>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</si>
  <si>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</si>
  <si>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</si>
  <si>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</si>
  <si>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</si>
  <si>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</si>
  <si>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</si>
  <si>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</si>
  <si>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</si>
  <si>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</si>
  <si>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</si>
  <si>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</si>
  <si>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</si>
  <si>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</si>
  <si>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</si>
  <si>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</si>
  <si>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</si>
  <si>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</si>
  <si>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</si>
  <si>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</si>
  <si>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</si>
  <si>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</si>
  <si>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</si>
  <si>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</si>
  <si>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</si>
  <si>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</si>
  <si>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</si>
  <si>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</si>
  <si>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</si>
  <si>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</si>
  <si>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</si>
  <si>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</si>
  <si>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</si>
  <si>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</si>
  <si>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</si>
  <si>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</si>
  <si>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</si>
  <si>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</si>
  <si>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</si>
  <si>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</si>
  <si>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</si>
  <si>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</si>
  <si>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</si>
  <si>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</si>
  <si>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</si>
  <si>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</si>
  <si>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</si>
  <si>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</si>
  <si>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</si>
  <si>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</si>
  <si>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</si>
  <si>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</si>
  <si>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</si>
  <si>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</si>
  <si>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</si>
  <si>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</si>
  <si>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</si>
  <si>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</si>
  <si>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</si>
  <si>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</si>
  <si>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</si>
  <si>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</si>
  <si>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</si>
  <si>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</si>
  <si>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</si>
  <si>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</si>
  <si>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</si>
  <si>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</si>
  <si>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</si>
  <si>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</si>
  <si>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</si>
  <si>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</si>
  <si>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</si>
  <si>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</si>
  <si>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</si>
  <si>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</si>
  <si>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</si>
  <si>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</si>
  <si>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</si>
  <si>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</si>
  <si>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</si>
  <si>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</si>
  <si>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</si>
  <si>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</si>
  <si>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</si>
  <si>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</si>
  <si>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</si>
  <si>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</si>
  <si>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</si>
  <si>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</si>
  <si>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</si>
  <si>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</si>
  <si>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</si>
  <si>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</si>
  <si>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</si>
  <si>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</si>
  <si>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</si>
  <si>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</si>
  <si>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</si>
  <si>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</si>
  <si>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</si>
  <si>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</si>
  <si>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</si>
  <si>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</si>
  <si>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</si>
  <si>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</si>
  <si>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</si>
  <si>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</si>
  <si>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</si>
  <si>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</si>
  <si>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</si>
  <si>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</si>
  <si>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</si>
  <si>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</si>
  <si>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</si>
  <si>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</si>
  <si>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</si>
  <si>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</si>
  <si>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</si>
  <si>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</si>
  <si>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</si>
  <si>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</si>
  <si>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</si>
  <si>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</si>
  <si>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</si>
  <si>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</si>
  <si>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</si>
  <si>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</si>
  <si>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</si>
  <si>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</si>
  <si>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</si>
  <si>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</si>
  <si>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</si>
  <si>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</si>
  <si>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</si>
  <si>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</si>
  <si>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</si>
  <si>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</si>
  <si>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</si>
  <si>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</si>
  <si>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</si>
  <si>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</si>
  <si>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</si>
  <si>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</si>
  <si>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</si>
  <si>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</si>
  <si>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</si>
  <si>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</si>
  <si>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</si>
  <si>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</si>
  <si>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</si>
  <si>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</si>
  <si>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</si>
  <si>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</si>
  <si>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</si>
  <si>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</si>
  <si>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</si>
  <si>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</si>
  <si>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</si>
  <si>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</si>
  <si>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</si>
  <si>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</si>
  <si>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</si>
  <si>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</si>
  <si>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</si>
  <si>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</si>
  <si>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</si>
  <si>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</si>
  <si>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</si>
  <si>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</si>
  <si>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</si>
  <si>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</si>
  <si>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</si>
  <si>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</si>
  <si>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</si>
  <si>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</si>
  <si>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</si>
  <si>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</si>
  <si>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</si>
  <si>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</si>
  <si>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</si>
  <si>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</si>
  <si>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</si>
  <si>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</si>
  <si>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</si>
  <si>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</si>
  <si>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</si>
  <si>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</si>
  <si>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</si>
  <si>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</si>
  <si>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</si>
  <si>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</si>
  <si>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</si>
  <si>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</si>
  <si>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</si>
  <si>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</si>
  <si>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</si>
  <si>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</si>
  <si>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</si>
  <si>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</si>
  <si>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</si>
  <si>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</si>
  <si>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</si>
  <si>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</si>
  <si>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</si>
  <si>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</si>
  <si>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</si>
  <si>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</si>
  <si>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</si>
  <si>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</si>
  <si>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</si>
  <si>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</si>
  <si>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</si>
  <si>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</si>
  <si>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</si>
  <si>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</si>
  <si>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</si>
  <si>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</si>
  <si>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</si>
  <si>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</si>
  <si>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</si>
  <si>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</si>
  <si>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</si>
  <si>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</si>
  <si>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</si>
  <si>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</si>
  <si>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</si>
  <si>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</si>
  <si>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</si>
  <si>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</si>
  <si>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</si>
  <si>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</si>
  <si>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</si>
  <si>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</si>
  <si>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</si>
  <si>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</si>
  <si>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</si>
  <si>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</si>
  <si>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</si>
  <si>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</si>
  <si>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</si>
  <si>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</si>
  <si>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</si>
  <si>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</si>
  <si>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</si>
  <si>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</si>
  <si>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</si>
  <si>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</si>
  <si>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</si>
  <si>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</si>
  <si>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</si>
  <si>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</si>
  <si>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</si>
  <si>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</si>
  <si>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</si>
  <si>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</si>
  <si>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</si>
  <si>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</si>
  <si>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</si>
  <si>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</si>
  <si>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</si>
  <si>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</si>
  <si>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</si>
  <si>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</si>
  <si>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</si>
  <si>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</si>
  <si>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</si>
  <si>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</si>
  <si>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</si>
  <si>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</si>
  <si>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</si>
  <si>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</si>
  <si>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</si>
  <si>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</si>
  <si>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</si>
  <si>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</si>
  <si>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</si>
  <si>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</si>
  <si>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</si>
  <si>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</si>
  <si>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</si>
  <si>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</si>
  <si>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</si>
  <si>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</si>
  <si>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</si>
  <si>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</si>
  <si>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</si>
  <si>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</si>
  <si>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</si>
  <si>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</si>
  <si>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</si>
  <si>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</si>
  <si>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</si>
  <si>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</si>
  <si>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</si>
  <si>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</si>
  <si>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</si>
  <si>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</si>
  <si>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</si>
  <si>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</si>
  <si>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</si>
  <si>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</si>
  <si>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</si>
  <si>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</si>
  <si>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</si>
  <si>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</si>
  <si>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</si>
  <si>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</si>
  <si>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</si>
  <si>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</si>
  <si>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</si>
  <si>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</si>
  <si>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</si>
  <si>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</si>
  <si>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</si>
  <si>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</si>
  <si>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</si>
  <si>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</si>
  <si>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</si>
  <si>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</si>
  <si>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</si>
  <si>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</si>
  <si>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</si>
  <si>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</si>
  <si>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</si>
  <si>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</si>
  <si>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</si>
  <si>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</si>
  <si>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</si>
  <si>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</si>
  <si>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</si>
  <si>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</si>
  <si>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</si>
  <si>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</si>
  <si>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</si>
  <si>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</si>
  <si>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</si>
  <si>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</si>
  <si>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</si>
  <si>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</si>
  <si>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</si>
  <si>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</si>
  <si>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</si>
  <si>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</si>
  <si>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</si>
  <si>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</si>
  <si>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</si>
  <si>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</si>
  <si>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</si>
  <si>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</si>
  <si>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</si>
  <si>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</si>
  <si>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</si>
  <si>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</si>
  <si>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</si>
  <si>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</si>
  <si>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</si>
  <si>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</si>
  <si>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</si>
  <si>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</si>
  <si>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</si>
  <si>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</si>
  <si>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</si>
  <si>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</si>
  <si>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</si>
  <si>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</si>
  <si>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</si>
  <si>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</si>
  <si>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</si>
  <si>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</si>
  <si>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</si>
  <si>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</si>
  <si>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</si>
  <si>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</si>
  <si>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</si>
  <si>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</si>
  <si>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</si>
  <si>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</si>
  <si>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</si>
  <si>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</si>
  <si>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</si>
  <si>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</si>
  <si>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</si>
  <si>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</si>
  <si>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</si>
  <si>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</si>
  <si>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</si>
  <si>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</si>
  <si>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</si>
  <si>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</si>
  <si>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</si>
  <si>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</si>
  <si>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</si>
  <si>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</si>
  <si>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</si>
  <si>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</si>
  <si>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</si>
  <si>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</si>
  <si>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</si>
  <si>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</si>
  <si>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</si>
  <si>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</si>
  <si>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</si>
  <si>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</si>
  <si>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</si>
  <si>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</si>
  <si>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</si>
  <si>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</si>
  <si>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</si>
  <si>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</si>
  <si>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</si>
  <si>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</si>
  <si>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</si>
  <si>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</si>
  <si>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</si>
  <si>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</si>
  <si>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</si>
  <si>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</si>
  <si>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</si>
  <si>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</si>
  <si>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</si>
  <si>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</si>
  <si>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</si>
  <si>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</si>
  <si>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</si>
  <si>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</si>
  <si>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</si>
  <si>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</si>
  <si>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</si>
  <si>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</si>
  <si>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</si>
  <si>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</si>
  <si>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</si>
  <si>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</si>
  <si>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</si>
  <si>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</si>
  <si>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</si>
  <si>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</si>
  <si>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</si>
  <si>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</si>
  <si>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</si>
  <si>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</si>
  <si>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</si>
  <si>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</si>
  <si>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</si>
  <si>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</si>
  <si>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</si>
  <si>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</si>
  <si>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</si>
  <si>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</si>
  <si>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</si>
  <si>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</si>
  <si>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</si>
  <si>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</si>
  <si>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</si>
  <si>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</si>
  <si>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</si>
  <si>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</si>
  <si>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</si>
  <si>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</si>
  <si>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</si>
  <si>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</si>
  <si>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</si>
  <si>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</si>
  <si>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</si>
  <si>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</si>
  <si>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</si>
  <si>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</si>
  <si>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</si>
  <si>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</si>
  <si>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</si>
  <si>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</si>
  <si>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</si>
  <si>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</si>
  <si>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</si>
  <si>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</si>
  <si>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</si>
  <si>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</si>
  <si>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</si>
  <si>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</si>
  <si>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</si>
  <si>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</si>
  <si>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</si>
  <si>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</si>
  <si>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</si>
  <si>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</si>
  <si>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</si>
  <si>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</si>
  <si>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</si>
  <si>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</si>
  <si>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</si>
  <si>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</si>
  <si>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</si>
  <si>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</si>
  <si>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</si>
  <si>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</si>
  <si>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</si>
  <si>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</si>
  <si>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</si>
  <si>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</si>
  <si>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</si>
  <si>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</si>
  <si>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</si>
  <si>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</si>
  <si>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</si>
  <si>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</si>
  <si>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</si>
  <si>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</si>
  <si>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</si>
  <si>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</si>
  <si>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</si>
  <si>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</si>
  <si>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</si>
  <si>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</si>
  <si>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</si>
  <si>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</si>
  <si>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</si>
  <si>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</si>
  <si>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</si>
  <si>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</si>
  <si>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</si>
  <si>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</si>
  <si>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</si>
  <si>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</si>
  <si>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</si>
  <si>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</si>
  <si>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</si>
  <si>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</si>
  <si>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</si>
  <si>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</si>
  <si>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</si>
  <si>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</si>
  <si>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</si>
  <si>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</si>
  <si>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</si>
  <si>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</si>
  <si>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</si>
  <si>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</si>
  <si>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</si>
  <si>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</si>
  <si>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</si>
  <si>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</si>
  <si>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</si>
  <si>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</si>
  <si>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</si>
  <si>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</si>
  <si>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</si>
  <si>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</si>
  <si>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</si>
  <si>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</si>
  <si>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</si>
  <si>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</si>
  <si>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</si>
  <si>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</si>
  <si>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</si>
  <si>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</si>
  <si>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</si>
  <si>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</si>
  <si>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</si>
  <si>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</si>
  <si>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</si>
  <si>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</si>
  <si>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</si>
  <si>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</si>
  <si>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</si>
  <si>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</si>
  <si>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</si>
  <si>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</si>
  <si>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</si>
  <si>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</si>
  <si>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</si>
  <si>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</si>
  <si>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</si>
  <si>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</si>
  <si>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</si>
  <si>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</si>
  <si>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</si>
  <si>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</si>
  <si>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</si>
  <si>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</si>
  <si>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</si>
  <si>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</si>
  <si>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</si>
  <si>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</si>
  <si>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</si>
  <si>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</si>
  <si>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</si>
  <si>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</si>
  <si>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</si>
  <si>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</si>
  <si>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</si>
  <si>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</si>
  <si>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</si>
  <si>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</si>
  <si>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</si>
  <si>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</si>
  <si>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</si>
  <si>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</si>
  <si>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</si>
  <si>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</si>
  <si>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</si>
  <si>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</si>
  <si>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</si>
  <si>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</si>
  <si>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</si>
  <si>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</si>
  <si>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</si>
  <si>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</si>
  <si>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</si>
  <si>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</si>
  <si>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</si>
  <si>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</si>
  <si>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</si>
  <si>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</si>
  <si>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</si>
  <si>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</si>
  <si>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</si>
  <si>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</si>
  <si>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</si>
  <si>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</si>
  <si>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</si>
  <si>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</si>
  <si>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</si>
  <si>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</si>
  <si>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</si>
  <si>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</si>
  <si>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</si>
  <si>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</si>
  <si>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</si>
  <si>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</si>
  <si>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</si>
  <si>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</si>
  <si>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</si>
  <si>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</si>
  <si>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</si>
  <si>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</si>
  <si>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</si>
  <si>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</si>
  <si>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</si>
  <si>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</si>
  <si>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</si>
  <si>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</si>
  <si>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</si>
  <si>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</si>
  <si>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</si>
  <si>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</si>
  <si>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</si>
  <si>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</si>
  <si>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</si>
  <si>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</si>
  <si>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</si>
  <si>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</si>
  <si>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</si>
  <si>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</si>
  <si>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</si>
  <si>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</si>
  <si>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</si>
  <si>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</si>
  <si>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</si>
  <si>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</si>
  <si>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</si>
  <si>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</si>
  <si>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</si>
  <si>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</si>
  <si>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</si>
  <si>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</si>
  <si>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</si>
  <si>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</si>
  <si>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</si>
  <si>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</si>
  <si>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</si>
  <si>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</si>
  <si>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</si>
  <si>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</si>
  <si>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</si>
  <si>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</si>
  <si>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</si>
  <si>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</si>
  <si>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</si>
  <si>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</si>
  <si>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</si>
  <si>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</si>
  <si>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</si>
  <si>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</si>
  <si>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</si>
  <si>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</si>
  <si>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</si>
  <si>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</si>
  <si>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</si>
  <si>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</si>
  <si>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</si>
  <si>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</si>
  <si>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</si>
  <si>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</si>
  <si>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</si>
  <si>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</si>
  <si>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</si>
  <si>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</si>
  <si>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</si>
  <si>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</si>
  <si>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</si>
  <si>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</si>
  <si>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</si>
  <si>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</si>
  <si>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</si>
  <si>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</si>
  <si>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</si>
  <si>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</si>
  <si>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</si>
  <si>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</si>
  <si>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</si>
  <si>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</si>
  <si>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</si>
  <si>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</si>
  <si>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</si>
  <si>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</si>
  <si>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</si>
  <si>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</si>
  <si>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</si>
  <si>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</si>
  <si>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</si>
  <si>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</si>
  <si>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</si>
  <si>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</si>
  <si>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</si>
  <si>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</si>
  <si>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</si>
  <si>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</si>
  <si>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</si>
  <si>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</si>
  <si>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</si>
  <si>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</si>
  <si>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</si>
  <si>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</si>
  <si>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</si>
  <si>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</si>
  <si>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</si>
  <si>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</si>
  <si>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</si>
  <si>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</si>
  <si>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</si>
  <si>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</si>
  <si>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</si>
  <si>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</si>
  <si>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</si>
  <si>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</si>
  <si>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</si>
  <si>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</si>
  <si>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</si>
  <si>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</si>
  <si>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</si>
  <si>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</si>
  <si>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</si>
  <si>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</si>
  <si>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</si>
  <si>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</si>
  <si>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</si>
  <si>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</si>
  <si>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</si>
  <si>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</si>
  <si>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</si>
  <si>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</si>
  <si>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</si>
  <si>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</si>
  <si>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</si>
  <si>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</si>
  <si>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</si>
  <si>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</si>
  <si>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</si>
  <si>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</si>
  <si>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</si>
  <si>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</si>
  <si>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</si>
  <si>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</si>
  <si>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</si>
  <si>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</si>
  <si>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</si>
  <si>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</si>
  <si>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</si>
  <si>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</si>
  <si>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</si>
  <si>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</si>
  <si>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</si>
  <si>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</si>
  <si>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</si>
  <si>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</si>
  <si>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</si>
  <si>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</si>
  <si>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</si>
  <si>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</si>
  <si>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</si>
  <si>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</si>
  <si>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</si>
  <si>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</si>
  <si>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</si>
  <si>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</si>
  <si>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</si>
  <si>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</si>
  <si>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</si>
  <si>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</si>
  <si>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</si>
  <si>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</si>
  <si>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</si>
  <si>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</si>
  <si>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</si>
  <si>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</si>
  <si>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</si>
  <si>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</si>
  <si>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</si>
  <si>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</si>
  <si>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</si>
  <si>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</si>
  <si>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</si>
  <si>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</si>
  <si>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</si>
  <si>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</si>
  <si>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</si>
  <si>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</si>
  <si>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</si>
  <si>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</si>
  <si>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</si>
  <si>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</si>
  <si>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</si>
  <si>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</si>
  <si>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</si>
  <si>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</si>
  <si>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</si>
  <si>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</si>
  <si>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</si>
  <si>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</si>
  <si>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</si>
  <si>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</si>
  <si>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</si>
  <si>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</si>
  <si>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</si>
  <si>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</si>
  <si>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</si>
  <si>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</si>
  <si>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</si>
  <si>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</si>
  <si>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</si>
  <si>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</si>
  <si>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</si>
  <si>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</si>
  <si>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</si>
  <si>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</si>
  <si>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</si>
  <si>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</si>
  <si>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</si>
  <si>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</si>
  <si>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</si>
  <si>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</si>
  <si>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</si>
  <si>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</si>
  <si>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</si>
  <si>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</si>
  <si>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</si>
  <si>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</si>
  <si>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</si>
  <si>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</si>
  <si>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</si>
  <si>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</si>
  <si>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</si>
  <si>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</si>
  <si>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</si>
  <si>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</si>
  <si>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</si>
  <si>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</si>
  <si>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</si>
  <si>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</si>
  <si>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</si>
  <si>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</si>
  <si>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</si>
  <si>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</si>
  <si>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</si>
  <si>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</si>
  <si>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</si>
  <si>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</si>
  <si>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</si>
  <si>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</si>
  <si>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</si>
  <si>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</si>
  <si>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</si>
  <si>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</si>
  <si>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</si>
  <si>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</si>
  <si>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</si>
  <si>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</si>
  <si>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</si>
  <si>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</si>
  <si>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</si>
  <si>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</si>
  <si>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</si>
  <si>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</si>
  <si>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</si>
  <si>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</si>
  <si>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</si>
  <si>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</si>
  <si>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</si>
  <si>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</si>
  <si>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</si>
  <si>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</si>
  <si>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</si>
  <si>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</si>
  <si>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</si>
  <si>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</si>
  <si>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</si>
  <si>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</si>
  <si>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</si>
  <si>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</si>
  <si>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</si>
  <si>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</si>
  <si>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</si>
  <si>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</si>
  <si>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</si>
  <si>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</si>
  <si>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</si>
  <si>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</si>
  <si>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</si>
  <si>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</si>
  <si>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</si>
  <si>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</si>
  <si>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</si>
  <si>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</si>
  <si>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</si>
  <si>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</si>
  <si>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</si>
  <si>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</si>
  <si>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</si>
  <si>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</si>
  <si>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</si>
  <si>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</si>
  <si>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</si>
  <si>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</si>
  <si>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</si>
  <si>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</si>
  <si>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</si>
  <si>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</si>
  <si>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</si>
  <si>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</si>
  <si>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</si>
  <si>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</si>
  <si>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</si>
  <si>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</si>
  <si>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</si>
  <si>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</si>
  <si>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</si>
  <si>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</si>
  <si>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</si>
  <si>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</si>
  <si>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</si>
  <si>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</si>
  <si>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</si>
  <si>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</si>
  <si>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</si>
  <si>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</si>
  <si>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</si>
  <si>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</si>
  <si>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</si>
  <si>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</si>
  <si>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</si>
  <si>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</si>
  <si>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</si>
  <si>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</si>
  <si>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</si>
  <si>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</si>
  <si>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</si>
  <si>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</si>
  <si>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</si>
  <si>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</si>
  <si>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</si>
  <si>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</si>
  <si>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</si>
  <si>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</si>
  <si>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</si>
  <si>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</si>
  <si>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</si>
  <si>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</si>
  <si>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</si>
  <si>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</si>
  <si>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</si>
  <si>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</si>
  <si>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</si>
  <si>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</si>
  <si>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</si>
  <si>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</si>
  <si>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</si>
  <si>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</si>
  <si>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</si>
  <si>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</si>
  <si>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</si>
  <si>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</si>
  <si>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</si>
  <si>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</si>
  <si>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</si>
  <si>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</si>
  <si>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</si>
  <si>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</si>
  <si>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</si>
  <si>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</si>
  <si>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</si>
  <si>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</si>
  <si>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</si>
  <si>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</si>
  <si>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</si>
  <si>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</si>
  <si>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</si>
  <si>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</si>
  <si>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</si>
  <si>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</si>
  <si>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</si>
  <si>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</si>
  <si>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</si>
  <si>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</si>
  <si>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</si>
  <si>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</si>
  <si>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</si>
  <si>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</si>
  <si>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</si>
  <si>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</si>
  <si>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</si>
  <si>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</si>
  <si>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</si>
  <si>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</si>
  <si>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</si>
  <si>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</si>
  <si>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</si>
  <si>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</si>
  <si>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</si>
  <si>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</si>
  <si>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</si>
  <si>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</si>
  <si>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</si>
  <si>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</si>
  <si>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</si>
  <si>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</si>
  <si>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</si>
  <si>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</si>
  <si>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</si>
  <si>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</si>
  <si>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</si>
  <si>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</si>
  <si>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</si>
  <si>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</si>
  <si>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</si>
  <si>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</si>
  <si>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</si>
  <si>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</si>
  <si>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</si>
  <si>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</si>
  <si>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</si>
  <si>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</si>
  <si>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</si>
  <si>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</si>
  <si>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</si>
  <si>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</si>
  <si>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</si>
  <si>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</si>
  <si>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</si>
  <si>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</si>
  <si>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</si>
  <si>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</si>
  <si>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</si>
  <si>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</si>
  <si>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</si>
  <si>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</si>
  <si>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</si>
  <si>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</si>
  <si>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</si>
  <si>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</si>
  <si>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</si>
  <si>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</si>
  <si>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</si>
  <si>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</si>
  <si>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</si>
  <si>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</si>
  <si>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</si>
  <si>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</si>
  <si>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</si>
  <si>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</si>
  <si>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</si>
  <si>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</si>
  <si>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</si>
  <si>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</si>
  <si>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</si>
  <si>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</si>
  <si>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</si>
  <si>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</si>
  <si>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</si>
  <si>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</si>
  <si>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</si>
  <si>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</si>
  <si>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</si>
  <si>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</si>
  <si>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</si>
  <si>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</si>
  <si>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</si>
  <si>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</si>
  <si>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</si>
  <si>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</si>
  <si>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</si>
  <si>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</si>
  <si>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</si>
  <si>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</si>
  <si>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</si>
  <si>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</si>
  <si>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</si>
  <si>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</si>
  <si>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</si>
  <si>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</si>
  <si>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</si>
  <si>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</si>
  <si>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</si>
  <si>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</si>
  <si>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</si>
  <si>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</si>
  <si>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</si>
  <si>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</si>
  <si>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</si>
  <si>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</si>
  <si>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</si>
  <si>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</si>
  <si>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</si>
  <si>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</si>
  <si>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</si>
  <si>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</si>
  <si>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</si>
  <si>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</si>
  <si>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</si>
  <si>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</si>
  <si>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</si>
  <si>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</si>
  <si>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</si>
  <si>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</si>
  <si>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</si>
  <si>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</si>
  <si>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</si>
  <si>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</si>
  <si>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</si>
  <si>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</si>
  <si>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</si>
  <si>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</si>
  <si>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</si>
  <si>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</si>
  <si>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</si>
  <si>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</si>
  <si>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</si>
  <si>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</si>
  <si>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</si>
  <si>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</si>
  <si>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</si>
  <si>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</si>
  <si>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</si>
  <si>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</si>
  <si>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</si>
  <si>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</si>
  <si>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</si>
  <si>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</si>
  <si>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</si>
  <si>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</si>
  <si>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</si>
  <si>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</si>
  <si>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</si>
  <si>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</si>
  <si>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</si>
  <si>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</si>
  <si>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</si>
  <si>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</si>
  <si>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</si>
  <si>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</si>
  <si>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</si>
  <si>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</si>
  <si>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</si>
  <si>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</si>
  <si>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</si>
  <si>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</si>
  <si>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</si>
  <si>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</si>
  <si>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</si>
  <si>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</si>
  <si>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</si>
  <si>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</si>
  <si>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</si>
  <si>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</si>
  <si>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</si>
  <si>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</si>
  <si>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</si>
  <si>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</si>
  <si>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</si>
  <si>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</si>
  <si>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</si>
  <si>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</si>
  <si>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</si>
  <si>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</si>
  <si>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</si>
  <si>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</si>
  <si>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</si>
  <si>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</si>
  <si>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</si>
  <si>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</si>
  <si>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</si>
  <si>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</si>
  <si>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</si>
  <si>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</si>
  <si>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</si>
  <si>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</si>
  <si>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</si>
  <si>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</si>
  <si>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</si>
  <si>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</si>
  <si>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</si>
  <si>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</si>
  <si>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</si>
  <si>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</si>
  <si>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</si>
  <si>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</si>
  <si>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</si>
  <si>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</si>
  <si>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</si>
  <si>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</si>
  <si>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</si>
  <si>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</si>
  <si>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</si>
  <si>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</si>
  <si>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</si>
  <si>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</si>
  <si>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</si>
  <si>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</si>
  <si>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</si>
  <si>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</si>
  <si>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</si>
  <si>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</si>
  <si>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</si>
  <si>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</si>
  <si>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</si>
  <si>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</si>
  <si>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</si>
  <si>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</si>
  <si>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</si>
  <si>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</si>
  <si>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</si>
  <si>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</si>
  <si>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</si>
  <si>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</si>
  <si>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</si>
  <si>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</si>
  <si>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</si>
  <si>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</si>
  <si>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</si>
  <si>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</si>
  <si>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</si>
  <si>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</si>
  <si>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</si>
  <si>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</si>
  <si>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</si>
  <si>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</si>
  <si>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</si>
  <si>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</si>
  <si>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</si>
  <si>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</si>
  <si>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</si>
  <si>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</si>
  <si>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</si>
  <si>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</si>
  <si>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</si>
  <si>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</si>
  <si>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</si>
  <si>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</si>
  <si>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</si>
  <si>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</si>
  <si>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</si>
  <si>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</si>
  <si>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</si>
  <si>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</si>
  <si>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</si>
  <si>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</si>
  <si>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</si>
  <si>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</si>
  <si>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</si>
  <si>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</si>
  <si>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</si>
  <si>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</si>
  <si>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</si>
  <si>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</si>
  <si>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</si>
  <si>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</si>
  <si>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</si>
  <si>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</si>
  <si>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</si>
  <si>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</si>
  <si>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</si>
  <si>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</si>
  <si>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</si>
  <si>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</si>
  <si>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</si>
  <si>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</si>
  <si>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</si>
  <si>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</si>
  <si>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</si>
  <si>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</si>
  <si>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</si>
  <si>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</si>
  <si>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</si>
  <si>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</si>
  <si>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</si>
  <si>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</si>
  <si>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</si>
  <si>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</si>
  <si>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</si>
  <si>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</si>
  <si>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</si>
  <si>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</si>
  <si>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</si>
  <si>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</si>
  <si>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</si>
  <si>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</si>
  <si>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</si>
  <si>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</si>
  <si>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</si>
  <si>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</si>
  <si>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</si>
  <si>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</si>
  <si>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</si>
  <si>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</si>
  <si>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</si>
  <si>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</si>
  <si>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</si>
  <si>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</si>
  <si>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</si>
  <si>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</si>
  <si>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</si>
  <si>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</si>
  <si>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</si>
  <si>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</si>
  <si>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</si>
  <si>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</si>
  <si>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</si>
  <si>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</si>
  <si>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</si>
  <si>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</si>
  <si>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</si>
  <si>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</si>
  <si>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</si>
  <si>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</si>
  <si>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</si>
  <si>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</si>
  <si>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</si>
  <si>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</si>
  <si>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</si>
  <si>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</si>
  <si>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</si>
  <si>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</si>
  <si>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</si>
  <si>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</si>
  <si>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</si>
  <si>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</si>
  <si>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</si>
  <si>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</si>
  <si>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</si>
  <si>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</si>
  <si>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</si>
  <si>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</si>
  <si>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</si>
  <si>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</si>
  <si>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</si>
  <si>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</si>
  <si>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</si>
  <si>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</si>
  <si>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</si>
  <si>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</si>
  <si>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</si>
  <si>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</si>
  <si>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</si>
  <si>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</si>
  <si>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</si>
  <si>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</si>
  <si>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</si>
  <si>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</si>
  <si>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</si>
  <si>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</si>
  <si>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</si>
  <si>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</si>
  <si>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</si>
  <si>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</si>
  <si>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</si>
  <si>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</si>
  <si>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</si>
  <si>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</si>
  <si>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</si>
  <si>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</si>
  <si>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</si>
  <si>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</si>
  <si>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</si>
  <si>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</si>
  <si>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</si>
  <si>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</si>
  <si>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</si>
  <si>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</si>
  <si>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</si>
  <si>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</si>
  <si>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</si>
  <si>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</si>
  <si>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</si>
  <si>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</si>
  <si>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</si>
  <si>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</si>
  <si>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</si>
  <si>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</si>
  <si>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</si>
  <si>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</si>
  <si>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</si>
  <si>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</si>
  <si>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</si>
  <si>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</si>
  <si>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</si>
  <si>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</si>
  <si>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</si>
  <si>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</si>
  <si>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</si>
  <si>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</si>
  <si>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</si>
  <si>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</si>
  <si>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</si>
  <si>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</si>
  <si>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</si>
  <si>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</si>
  <si>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</si>
  <si>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</si>
  <si>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</si>
  <si>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</si>
  <si>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</si>
  <si>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</si>
  <si>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</si>
  <si>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</si>
  <si>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</si>
  <si>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</si>
  <si>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</si>
  <si>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</si>
  <si>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</si>
  <si>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</si>
  <si>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</si>
  <si>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</si>
  <si>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</si>
  <si>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</si>
  <si>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</si>
  <si>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</si>
  <si>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</si>
  <si>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</si>
  <si>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</si>
  <si>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</si>
  <si>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</si>
  <si>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</si>
  <si>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</si>
  <si>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</si>
  <si>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</si>
  <si>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</si>
  <si>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</si>
  <si>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</si>
  <si>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</si>
  <si>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</si>
  <si>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</si>
  <si>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</si>
  <si>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</si>
  <si>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</si>
  <si>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</si>
  <si>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</si>
  <si>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</si>
  <si>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</si>
  <si>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</si>
  <si>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</si>
  <si>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</si>
  <si>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</si>
  <si>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</si>
  <si>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</si>
  <si>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</si>
  <si>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</si>
  <si>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</si>
  <si>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</si>
  <si>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</si>
  <si>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</si>
  <si>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</si>
  <si>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</si>
  <si>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</si>
  <si>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</si>
  <si>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</si>
  <si>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</si>
  <si>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</si>
  <si>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</si>
  <si>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</si>
  <si>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</si>
  <si>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</si>
  <si>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</si>
  <si>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</si>
  <si>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</si>
  <si>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</si>
  <si>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</si>
  <si>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</si>
  <si>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</si>
  <si>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</si>
  <si>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</si>
  <si>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</si>
  <si>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</si>
  <si>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</si>
  <si>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</si>
  <si>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</si>
  <si>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</si>
  <si>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</si>
  <si>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</si>
  <si>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</si>
  <si>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</si>
  <si>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</si>
  <si>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</si>
  <si>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</si>
  <si>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</si>
  <si>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</si>
  <si>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</si>
  <si>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</si>
  <si>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</si>
  <si>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</si>
  <si>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</si>
  <si>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</si>
  <si>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</si>
  <si>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</si>
  <si>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</si>
  <si>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</si>
  <si>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</si>
  <si>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</si>
  <si>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</si>
  <si>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</si>
  <si>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</si>
  <si>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</si>
  <si>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</si>
  <si>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</si>
  <si>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</si>
  <si>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</si>
  <si>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</si>
  <si>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</si>
  <si>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</si>
  <si>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</si>
  <si>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</si>
  <si>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</si>
  <si>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</si>
  <si>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</si>
  <si>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</si>
  <si>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</si>
  <si>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</si>
  <si>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</si>
  <si>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</si>
  <si>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</si>
  <si>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</si>
  <si>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</si>
  <si>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</si>
  <si>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</si>
  <si>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</si>
  <si>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</si>
  <si>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</si>
  <si>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</si>
  <si>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</si>
  <si>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</si>
  <si>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</si>
  <si>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</si>
  <si>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</si>
  <si>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</si>
  <si>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</si>
  <si>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</si>
  <si>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</si>
  <si>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</si>
  <si>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</si>
  <si>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</si>
  <si>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</si>
  <si>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</si>
  <si>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</si>
  <si>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</si>
  <si>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</si>
  <si>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</si>
  <si>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</si>
  <si>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</si>
  <si>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</si>
  <si>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</si>
  <si>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</si>
  <si>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</si>
  <si>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</si>
  <si>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</si>
  <si>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</si>
  <si>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</si>
  <si>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</si>
  <si>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</si>
  <si>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</si>
  <si>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</si>
  <si>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</si>
  <si>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</si>
  <si>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</si>
  <si>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</si>
  <si>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</si>
  <si>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</si>
  <si>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</si>
  <si>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</si>
  <si>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</si>
  <si>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</si>
  <si>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</si>
  <si>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</si>
  <si>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</si>
  <si>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</si>
  <si>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</si>
  <si>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</si>
  <si>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</si>
  <si>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</si>
  <si>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</si>
  <si>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</si>
  <si>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</si>
  <si>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</si>
  <si>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</si>
  <si>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</si>
  <si>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</si>
  <si>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</si>
  <si>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</si>
  <si>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</si>
  <si>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</si>
  <si>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</si>
  <si>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</si>
  <si>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</si>
  <si>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</si>
  <si>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</si>
  <si>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</si>
  <si>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</si>
  <si>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</si>
  <si>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</si>
  <si>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</si>
  <si>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</si>
  <si>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</si>
  <si>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</si>
  <si>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</si>
  <si>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</si>
  <si>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</si>
  <si>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</si>
  <si>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</si>
  <si>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</si>
  <si>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</si>
  <si>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</si>
  <si>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</si>
  <si>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</si>
  <si>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</si>
  <si>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</si>
  <si>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</si>
  <si>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</si>
  <si>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</si>
  <si>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</si>
  <si>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</si>
  <si>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</si>
  <si>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</si>
  <si>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</si>
  <si>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</si>
  <si>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</si>
  <si>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</si>
  <si>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</si>
  <si>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</si>
  <si>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</si>
  <si>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</si>
  <si>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</si>
  <si>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</si>
  <si>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</si>
  <si>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</si>
  <si>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</si>
  <si>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</si>
  <si>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</si>
  <si>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</si>
  <si>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</si>
  <si>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</si>
  <si>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</si>
  <si>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</si>
  <si>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</si>
  <si>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</si>
  <si>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</si>
  <si>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</si>
  <si>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</si>
  <si>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</si>
  <si>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</si>
  <si>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</si>
  <si>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</si>
  <si>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</si>
  <si>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</si>
  <si>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</si>
  <si>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</si>
  <si>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</si>
  <si>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</si>
  <si>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</si>
  <si>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</si>
  <si>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</si>
  <si>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</si>
  <si>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</si>
  <si>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</si>
  <si>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</si>
  <si>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</si>
  <si>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</si>
  <si>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</si>
  <si>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</si>
  <si>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</si>
  <si>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</si>
  <si>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</si>
  <si>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</si>
  <si>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</si>
  <si>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</si>
  <si>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</si>
  <si>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</si>
  <si>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</si>
  <si>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</si>
  <si>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</si>
  <si>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</si>
  <si>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</si>
  <si>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</si>
  <si>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</si>
  <si>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</si>
  <si>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</si>
  <si>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</si>
  <si>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</si>
  <si>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</si>
  <si>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</si>
  <si>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</si>
  <si>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</si>
  <si>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</si>
  <si>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</si>
  <si>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</si>
  <si>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</si>
  <si>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</si>
  <si>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</si>
  <si>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</si>
  <si>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</si>
  <si>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</si>
  <si>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</si>
  <si>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</si>
  <si>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</si>
  <si>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</si>
  <si>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</si>
  <si>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</si>
  <si>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</si>
  <si>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</si>
  <si>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</si>
  <si>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</si>
  <si>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</si>
  <si>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</si>
  <si>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</si>
  <si>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</si>
  <si>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</si>
  <si>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</si>
  <si>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</si>
  <si>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</si>
  <si>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</si>
  <si>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</si>
  <si>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</si>
  <si>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</si>
  <si>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</si>
  <si>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</si>
  <si>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</si>
  <si>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</si>
  <si>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</si>
  <si>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</si>
  <si>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</si>
  <si>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</si>
  <si>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</si>
  <si>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</si>
  <si>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</si>
  <si>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</si>
  <si>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</si>
  <si>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</si>
  <si>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</si>
  <si>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</si>
  <si>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</si>
  <si>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</si>
  <si>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</si>
  <si>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</si>
  <si>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</si>
  <si>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</si>
  <si>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</si>
  <si>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</si>
  <si>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</si>
  <si>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</si>
  <si>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</si>
  <si>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</si>
  <si>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</si>
  <si>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</si>
  <si>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</si>
  <si>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</si>
  <si>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</si>
  <si>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</si>
  <si>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</si>
  <si>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</si>
  <si>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</si>
  <si>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</si>
  <si>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</si>
  <si>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</si>
  <si>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</si>
  <si>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</si>
  <si>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</si>
  <si>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</si>
  <si>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</si>
  <si>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</si>
  <si>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</si>
  <si>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</si>
  <si>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</si>
  <si>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</si>
  <si>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</si>
  <si>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</si>
  <si>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</si>
  <si>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</si>
  <si>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</si>
  <si>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</si>
  <si>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</si>
  <si>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</si>
  <si>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</si>
  <si>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</si>
  <si>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</si>
  <si>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</si>
  <si>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</si>
  <si>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</si>
  <si>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</si>
  <si>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</si>
  <si>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</si>
  <si>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</si>
  <si>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</si>
  <si>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</si>
  <si>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</si>
  <si>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</si>
  <si>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</si>
  <si>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</si>
  <si>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</si>
  <si>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</si>
  <si>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</si>
  <si>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</si>
  <si>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</si>
  <si>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</si>
  <si>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</si>
  <si>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</si>
  <si>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</si>
  <si>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</si>
  <si>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</si>
  <si>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</si>
  <si>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</si>
  <si>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</si>
  <si>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</si>
  <si>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</si>
  <si>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</si>
  <si>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</si>
  <si>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</si>
  <si>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</si>
  <si>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</si>
  <si>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</si>
  <si>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</si>
  <si>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</si>
  <si>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</si>
  <si>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</si>
  <si>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</si>
  <si>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</si>
  <si>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</si>
  <si>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</si>
  <si>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</si>
  <si>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</si>
  <si>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</si>
  <si>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</si>
  <si>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</si>
  <si>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</si>
  <si>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</si>
  <si>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</si>
  <si>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</si>
  <si>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</si>
  <si>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</si>
  <si>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</si>
  <si>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</si>
  <si>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</si>
  <si>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</si>
  <si>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</si>
  <si>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</si>
  <si>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</si>
  <si>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</si>
  <si>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</si>
  <si>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</si>
  <si>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</si>
  <si>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</si>
  <si>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</si>
  <si>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</si>
  <si>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</si>
  <si>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</si>
  <si>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</si>
  <si>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</si>
  <si>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</si>
  <si>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</si>
  <si>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</si>
  <si>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</si>
  <si>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</si>
  <si>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</si>
  <si>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</si>
  <si>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</si>
  <si>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</si>
  <si>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</si>
  <si>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</si>
  <si>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</si>
  <si>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</si>
  <si>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</si>
  <si>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</si>
  <si>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</si>
  <si>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</si>
  <si>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</si>
  <si>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</si>
  <si>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</si>
  <si>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</si>
  <si>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</si>
  <si>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</si>
  <si>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</si>
  <si>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</si>
  <si>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</si>
  <si>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</si>
  <si>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</si>
  <si>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</si>
  <si>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</si>
  <si>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</si>
  <si>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</si>
  <si>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</si>
  <si>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</si>
  <si>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</si>
  <si>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</si>
  <si>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</si>
  <si>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</si>
  <si>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</si>
  <si>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</si>
  <si>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</si>
  <si>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</si>
  <si>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</si>
  <si>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</si>
  <si>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</si>
  <si>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</si>
  <si>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</si>
  <si>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</si>
  <si>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</si>
  <si>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</si>
  <si>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</si>
  <si>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</si>
  <si>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</si>
  <si>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</si>
  <si>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</si>
  <si>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</si>
  <si>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</si>
  <si>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</si>
  <si>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</si>
  <si>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</si>
  <si>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</si>
  <si>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</si>
  <si>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</si>
  <si>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</si>
  <si>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</si>
  <si>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</si>
  <si>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</si>
  <si>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</si>
  <si>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</si>
  <si>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</si>
  <si>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</si>
  <si>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</si>
  <si>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</si>
  <si>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</si>
  <si>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</si>
  <si>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</si>
  <si>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</si>
  <si>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</si>
  <si>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</si>
  <si>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</si>
  <si>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</si>
  <si>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</si>
  <si>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</si>
  <si>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</si>
  <si>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</si>
  <si>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</si>
  <si>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</si>
  <si>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</si>
  <si>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</si>
  <si>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</si>
  <si>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</si>
  <si>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</si>
  <si>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</si>
  <si>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</si>
  <si>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</si>
  <si>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</si>
  <si>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</si>
  <si>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</si>
  <si>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</si>
  <si>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</si>
  <si>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</si>
  <si>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</si>
  <si>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</si>
  <si>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</si>
  <si>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</si>
  <si>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</si>
  <si>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</si>
  <si>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</si>
  <si>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</si>
  <si>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</si>
  <si>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</si>
  <si>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</si>
  <si>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</si>
  <si>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</si>
  <si>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</si>
  <si>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</si>
  <si>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</si>
  <si>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</si>
  <si>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</si>
  <si>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</si>
  <si>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</si>
  <si>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</si>
  <si>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</si>
  <si>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</si>
  <si>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</si>
  <si>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</si>
  <si>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</si>
  <si>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</si>
  <si>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</si>
  <si>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</si>
  <si>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</si>
  <si>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</si>
  <si>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</si>
  <si>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</si>
  <si>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</si>
  <si>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</si>
  <si>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</si>
  <si>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</si>
  <si>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</si>
  <si>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</si>
  <si>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</si>
  <si>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</si>
  <si>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</si>
  <si>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</si>
  <si>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</si>
  <si>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</si>
  <si>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</si>
  <si>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</si>
  <si>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</si>
  <si>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</si>
  <si>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</si>
  <si>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</si>
  <si>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</si>
  <si>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</si>
  <si>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</si>
  <si>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</si>
  <si>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</si>
  <si>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</si>
  <si>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</si>
  <si>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</si>
  <si>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</si>
  <si>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</si>
  <si>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</si>
  <si>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</si>
  <si>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</si>
  <si>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</si>
  <si>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</si>
  <si>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</si>
  <si>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</si>
  <si>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</si>
  <si>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</si>
  <si>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</si>
  <si>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</si>
  <si>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</si>
  <si>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</si>
  <si>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</si>
  <si>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</si>
  <si>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</si>
  <si>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</si>
  <si>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</si>
  <si>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</si>
  <si>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</si>
  <si>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</si>
  <si>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</si>
  <si>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</si>
  <si>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</si>
  <si>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</si>
  <si>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</si>
  <si>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</si>
  <si>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</si>
  <si>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</si>
  <si>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</si>
  <si>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</si>
  <si>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</si>
  <si>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</si>
  <si>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</si>
  <si>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</si>
  <si>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</si>
  <si>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</si>
  <si>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</si>
  <si>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</si>
  <si>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</si>
  <si>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</si>
  <si>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</si>
  <si>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</si>
  <si>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</si>
  <si>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</si>
  <si>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</si>
  <si>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</si>
  <si>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</si>
  <si>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</si>
  <si>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</si>
  <si>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</si>
  <si>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</si>
  <si>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</si>
  <si>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</si>
  <si>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</si>
  <si>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</si>
  <si>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</si>
  <si>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</si>
  <si>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</si>
  <si>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</si>
  <si>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</si>
  <si>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</si>
  <si>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</si>
  <si>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</si>
  <si>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</si>
  <si>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</si>
  <si>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</si>
  <si>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</si>
  <si>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</si>
  <si>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</si>
  <si>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</si>
  <si>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</si>
  <si>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</si>
  <si>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</si>
  <si>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</si>
  <si>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</si>
  <si>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</si>
  <si>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</si>
  <si>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</si>
  <si>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</si>
  <si>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</si>
  <si>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</si>
  <si>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</si>
  <si>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</si>
  <si>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</si>
  <si>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</si>
  <si>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</si>
  <si>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</si>
  <si>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</si>
  <si>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</si>
  <si>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</si>
  <si>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</si>
  <si>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</si>
  <si>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</si>
  <si>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</si>
  <si>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</si>
  <si>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</si>
  <si>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</si>
  <si>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</si>
  <si>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</si>
  <si>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</si>
  <si>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</si>
  <si>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</si>
  <si>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</si>
  <si>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</si>
  <si>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</si>
  <si>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</si>
  <si>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</si>
  <si>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</si>
  <si>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</si>
  <si>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</si>
  <si>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</si>
  <si>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</si>
  <si>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</si>
  <si>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</si>
  <si>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</si>
  <si>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</si>
  <si>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</si>
  <si>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</si>
  <si>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</si>
  <si>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</si>
  <si>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</si>
  <si>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</si>
  <si>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</si>
  <si>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</si>
  <si>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</si>
  <si>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</si>
  <si>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</si>
  <si>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</si>
  <si>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</si>
  <si>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</si>
  <si>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</si>
  <si>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</si>
  <si>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</si>
  <si>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</si>
  <si>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</si>
  <si>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</si>
  <si>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</si>
  <si>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</si>
  <si>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</si>
  <si>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</si>
  <si>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</si>
  <si>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</si>
  <si>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</si>
  <si>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</si>
  <si>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</si>
  <si>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</si>
  <si>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</si>
  <si>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</si>
  <si>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</si>
  <si>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</si>
  <si>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</si>
  <si>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</si>
  <si>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</si>
  <si>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</si>
  <si>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</si>
  <si>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</si>
  <si>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</si>
  <si>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</si>
  <si>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</si>
  <si>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</si>
  <si>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</si>
  <si>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</si>
  <si>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</si>
  <si>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</si>
  <si>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</si>
  <si>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</si>
  <si>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</si>
  <si>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</si>
  <si>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</si>
  <si>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</si>
  <si>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</si>
  <si>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</si>
  <si>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</si>
  <si>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</si>
  <si>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</si>
  <si>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</si>
  <si>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</si>
  <si>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</si>
  <si>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</si>
  <si>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</si>
  <si>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</si>
  <si>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</si>
  <si>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</si>
  <si>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</si>
  <si>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</si>
  <si>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</si>
  <si>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</si>
  <si>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</si>
  <si>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</si>
  <si>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</si>
  <si>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</si>
  <si>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</si>
  <si>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</si>
  <si>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</si>
  <si>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</si>
  <si>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</si>
  <si>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</si>
  <si>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</si>
  <si>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</si>
  <si>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</si>
  <si>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</si>
  <si>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</si>
  <si>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</si>
  <si>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</si>
  <si>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</si>
  <si>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</si>
  <si>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</si>
  <si>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</si>
  <si>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</si>
  <si>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</si>
  <si>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</si>
  <si>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</si>
  <si>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</si>
  <si>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</si>
  <si>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</si>
  <si>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</si>
  <si>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</si>
  <si>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</si>
  <si>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</si>
  <si>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</si>
  <si>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</si>
  <si>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</si>
  <si>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</si>
  <si>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</si>
  <si>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</si>
  <si>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</si>
  <si>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</si>
  <si>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</si>
  <si>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</si>
  <si>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</si>
  <si>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</si>
  <si>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</si>
  <si>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</si>
  <si>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</si>
  <si>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</si>
  <si>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</si>
  <si>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</si>
  <si>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</si>
  <si>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</si>
  <si>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</si>
  <si>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</si>
  <si>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</si>
  <si>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</si>
  <si>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</si>
  <si>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</si>
  <si>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</si>
  <si>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</si>
  <si>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</si>
  <si>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</si>
  <si>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</si>
  <si>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</si>
  <si>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</si>
  <si>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</si>
  <si>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</si>
  <si>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</si>
  <si>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</si>
  <si>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</si>
  <si>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</si>
  <si>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</si>
  <si>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</si>
  <si>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</si>
  <si>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</si>
  <si>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</si>
  <si>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</si>
  <si>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</si>
  <si>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</si>
  <si>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</si>
  <si>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</si>
  <si>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</si>
  <si>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</si>
  <si>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</si>
  <si>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</si>
  <si>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</si>
  <si>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</si>
  <si>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</si>
  <si>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</si>
  <si>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</si>
  <si>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</si>
  <si>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</si>
  <si>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</si>
  <si>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</si>
  <si>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</si>
  <si>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</si>
  <si>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</si>
  <si>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</si>
  <si>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</si>
  <si>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</si>
  <si>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</si>
  <si>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</si>
  <si>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</si>
  <si>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</si>
  <si>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</si>
  <si>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</si>
  <si>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</si>
  <si>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</si>
  <si>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</si>
  <si>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</si>
  <si>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</si>
  <si>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</si>
  <si>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</si>
  <si>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</si>
  <si>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</si>
  <si>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</si>
  <si>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</si>
  <si>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</si>
  <si>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</si>
  <si>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</si>
  <si>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</si>
  <si>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</si>
  <si>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</si>
  <si>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</si>
  <si>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</si>
  <si>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</si>
  <si>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</si>
  <si>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</si>
  <si>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</si>
  <si>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</si>
  <si>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</si>
  <si>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</si>
  <si>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</si>
  <si>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</si>
  <si>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</si>
  <si>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</si>
  <si>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</si>
  <si>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</si>
  <si>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</si>
  <si>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</si>
  <si>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</si>
  <si>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</si>
  <si>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</si>
  <si>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</si>
  <si>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</si>
  <si>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</si>
  <si>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</si>
  <si>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</si>
  <si>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</si>
  <si>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</si>
  <si>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</si>
  <si>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</si>
  <si>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</si>
  <si>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</si>
  <si>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</si>
  <si>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</si>
  <si>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</si>
  <si>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</si>
  <si>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</si>
  <si>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</si>
  <si>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</si>
  <si>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</si>
  <si>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</si>
  <si>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</si>
  <si>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</si>
  <si>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</si>
  <si>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</si>
  <si>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</si>
  <si>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</si>
  <si>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</si>
  <si>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</si>
  <si>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</si>
  <si>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</si>
  <si>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</si>
  <si>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</si>
  <si>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</si>
  <si>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</si>
  <si>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</si>
  <si>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</si>
  <si>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</si>
  <si>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</si>
  <si>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</si>
  <si>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</si>
  <si>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</si>
  <si>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</si>
  <si>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</si>
  <si>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</si>
  <si>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</si>
  <si>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</si>
  <si>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</si>
  <si>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</si>
  <si>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</si>
  <si>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</si>
  <si>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</si>
  <si>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</si>
  <si>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</si>
  <si>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</si>
  <si>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</si>
  <si>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</si>
  <si>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</si>
  <si>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</si>
  <si>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</si>
  <si>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</si>
  <si>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</si>
  <si>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</si>
  <si>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</si>
  <si>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</si>
  <si>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</si>
  <si>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</si>
  <si>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</si>
  <si>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</si>
  <si>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</si>
  <si>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</si>
  <si>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</si>
  <si>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</si>
  <si>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</si>
  <si>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</si>
  <si>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</si>
  <si>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</si>
  <si>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</si>
  <si>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</si>
  <si>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</si>
  <si>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</si>
  <si>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</si>
  <si>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</si>
  <si>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</si>
  <si>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</si>
  <si>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</si>
  <si>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</si>
  <si>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</si>
  <si>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</si>
  <si>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</si>
  <si>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</si>
  <si>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</si>
  <si>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</si>
  <si>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</si>
  <si>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</si>
  <si>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</si>
  <si>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</si>
  <si>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</si>
  <si>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</si>
  <si>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</si>
  <si>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</si>
  <si>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</si>
  <si>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</si>
  <si>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</si>
  <si>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</si>
  <si>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</si>
  <si>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</si>
  <si>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</si>
  <si>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</si>
  <si>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</si>
  <si>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</si>
  <si>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</si>
  <si>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</si>
  <si>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</si>
  <si>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</si>
  <si>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</si>
  <si>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</si>
  <si>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</si>
  <si>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</si>
  <si>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</si>
  <si>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</si>
  <si>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</si>
  <si>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</si>
  <si>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</si>
  <si>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</si>
  <si>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</si>
  <si>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</si>
  <si>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</si>
  <si>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</si>
  <si>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</si>
  <si>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</si>
  <si>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</si>
  <si>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</si>
  <si>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</si>
  <si>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</si>
  <si>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</si>
  <si>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</si>
  <si>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</si>
  <si>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</si>
  <si>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</si>
  <si>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</si>
  <si>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</si>
  <si>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</si>
  <si>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</si>
  <si>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</si>
  <si>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</si>
  <si>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</si>
  <si>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</si>
  <si>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</si>
  <si>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</si>
  <si>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</si>
  <si>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</si>
  <si>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</si>
  <si>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</si>
  <si>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</si>
  <si>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</si>
  <si>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</si>
  <si>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</si>
  <si>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</si>
  <si>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</si>
  <si>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</si>
  <si>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</si>
  <si>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</si>
  <si>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</si>
  <si>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</si>
  <si>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</si>
  <si>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</si>
  <si>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</si>
  <si>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</si>
  <si>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</si>
  <si>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</si>
  <si>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</si>
  <si>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</si>
  <si>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</si>
  <si>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</si>
  <si>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</si>
  <si>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</si>
  <si>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</si>
  <si>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</si>
  <si>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</si>
  <si>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</si>
  <si>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</si>
  <si>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</si>
  <si>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</si>
  <si>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</si>
  <si>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</si>
  <si>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</si>
  <si>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</si>
  <si>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</si>
  <si>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</si>
  <si>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</si>
  <si>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</si>
  <si>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</si>
  <si>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</si>
  <si>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</si>
  <si>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</si>
  <si>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</si>
  <si>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</si>
  <si>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</si>
  <si>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</si>
  <si>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</si>
  <si>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</si>
  <si>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</si>
  <si>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</si>
  <si>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</si>
  <si>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</si>
  <si>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</si>
  <si>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</si>
  <si>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</si>
  <si>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</si>
  <si>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</si>
  <si>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</si>
  <si>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</si>
  <si>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</si>
  <si>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</si>
  <si>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</si>
  <si>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</si>
  <si>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</si>
  <si>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</si>
  <si>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</si>
  <si>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</si>
  <si>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</si>
  <si>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</si>
  <si>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</si>
  <si>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</si>
  <si>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</si>
  <si>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</si>
  <si>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</si>
  <si>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</si>
  <si>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</si>
  <si>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</si>
  <si>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</si>
  <si>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</si>
  <si>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</si>
  <si>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</si>
  <si>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</si>
  <si>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</si>
  <si>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</si>
  <si>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</si>
  <si>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</si>
  <si>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</si>
  <si>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</si>
  <si>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</si>
  <si>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</si>
  <si>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</si>
  <si>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</si>
  <si>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</si>
  <si>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</si>
  <si>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</si>
  <si>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</si>
  <si>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</si>
  <si>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</si>
  <si>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</si>
  <si>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</si>
  <si>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</si>
  <si>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</si>
  <si>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</si>
  <si>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</si>
  <si>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</si>
  <si>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</si>
  <si>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</si>
  <si>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</si>
  <si>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</si>
  <si>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</si>
  <si>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</si>
  <si>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</si>
  <si>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</si>
  <si>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</si>
  <si>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</si>
  <si>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</si>
  <si>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</si>
  <si>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</si>
  <si>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</si>
  <si>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</si>
  <si>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</si>
  <si>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</si>
  <si>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</si>
  <si>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</si>
  <si>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</si>
  <si>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</si>
  <si>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</si>
  <si>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</si>
  <si>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</si>
  <si>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</si>
  <si>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</si>
  <si>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</si>
  <si>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</si>
  <si>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</si>
  <si>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</si>
  <si>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</si>
  <si>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</si>
  <si>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</si>
  <si>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</si>
  <si>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</si>
  <si>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</si>
  <si>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</si>
  <si>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</si>
  <si>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</si>
  <si>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</si>
  <si>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</si>
  <si>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</si>
  <si>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</si>
  <si>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</si>
  <si>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</si>
  <si>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</si>
  <si>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</si>
  <si>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</si>
  <si>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</si>
  <si>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</si>
  <si>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</si>
  <si>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</si>
  <si>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</si>
  <si>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</si>
  <si>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</si>
  <si>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</si>
  <si>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</si>
  <si>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</si>
  <si>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</si>
  <si>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</si>
  <si>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</si>
  <si>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</si>
  <si>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</si>
  <si>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</si>
  <si>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</si>
  <si>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</si>
  <si>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</si>
  <si>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</si>
  <si>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</si>
  <si>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</si>
  <si>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</si>
  <si>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</si>
  <si>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</si>
  <si>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</si>
  <si>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</si>
  <si>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</si>
  <si>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</si>
  <si>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</si>
  <si>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</si>
  <si>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</si>
  <si>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</si>
  <si>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</si>
  <si>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</si>
  <si>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</si>
  <si>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</si>
  <si>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</si>
  <si>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</si>
  <si>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</si>
  <si>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</si>
  <si>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</si>
  <si>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</si>
  <si>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</si>
  <si>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</si>
  <si>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</si>
  <si>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</si>
  <si>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</si>
  <si>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</si>
  <si>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</si>
  <si>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</si>
  <si>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</si>
  <si>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</si>
  <si>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</si>
  <si>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</si>
  <si>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</si>
  <si>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</si>
  <si>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</si>
  <si>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</si>
  <si>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</si>
  <si>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</si>
  <si>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</si>
  <si>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</si>
  <si>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</si>
  <si>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</si>
  <si>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</si>
  <si>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</si>
  <si>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</si>
  <si>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</si>
  <si>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</si>
  <si>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</si>
  <si>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</si>
  <si>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</si>
  <si>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</si>
  <si>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</si>
  <si>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</si>
  <si>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</si>
  <si>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</si>
  <si>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</si>
  <si>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</si>
  <si>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</si>
  <si>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</si>
  <si>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</si>
  <si>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</si>
  <si>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</si>
  <si>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</si>
  <si>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</si>
  <si>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</si>
  <si>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</si>
  <si>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</si>
  <si>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</si>
  <si>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</si>
  <si>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</si>
  <si>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</si>
  <si>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</si>
  <si>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</si>
  <si>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</si>
  <si>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</si>
  <si>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</si>
  <si>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</si>
  <si>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</si>
  <si>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</si>
  <si>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</si>
  <si>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</si>
  <si>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</si>
  <si>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</si>
  <si>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</si>
  <si>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</si>
  <si>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</si>
  <si>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</si>
  <si>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</si>
  <si>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</si>
  <si>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</si>
  <si>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</si>
  <si>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</si>
  <si>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</si>
  <si>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</si>
  <si>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</si>
  <si>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</si>
  <si>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</si>
  <si>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</si>
  <si>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</si>
  <si>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</si>
  <si>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</si>
  <si>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</si>
  <si>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</si>
  <si>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</si>
  <si>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</si>
  <si>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</si>
  <si>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</si>
  <si>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</si>
  <si>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</si>
  <si>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</si>
  <si>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</si>
  <si>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</si>
  <si>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</si>
  <si>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</si>
  <si>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</si>
  <si>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</si>
  <si>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</si>
  <si>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</si>
  <si>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</si>
  <si>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</si>
  <si>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</si>
  <si>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</si>
  <si>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</si>
  <si>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</si>
  <si>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</si>
  <si>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</si>
  <si>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</si>
  <si>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</si>
  <si>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</si>
  <si>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</si>
  <si>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</si>
  <si>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</si>
  <si>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</si>
  <si>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</si>
  <si>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</si>
  <si>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</si>
  <si>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</si>
  <si>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</si>
  <si>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</si>
  <si>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</si>
  <si>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</si>
  <si>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</si>
  <si>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</si>
  <si>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</si>
  <si>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</si>
  <si>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</si>
  <si>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</si>
  <si>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</si>
  <si>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</si>
  <si>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</si>
  <si>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</si>
  <si>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</si>
  <si>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</si>
  <si>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</si>
  <si>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</si>
  <si>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</si>
  <si>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</si>
  <si>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</si>
  <si>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</si>
  <si>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</si>
  <si>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</si>
  <si>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</si>
  <si>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</si>
  <si>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</si>
  <si>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</si>
  <si>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</si>
  <si>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</si>
  <si>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</si>
  <si>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</si>
  <si>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</si>
  <si>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</si>
  <si>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</si>
  <si>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</si>
  <si>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</si>
  <si>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</si>
  <si>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</si>
  <si>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</si>
  <si>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</si>
  <si>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</si>
  <si>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</si>
  <si>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</si>
  <si>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</si>
  <si>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</si>
  <si>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</si>
  <si>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</si>
  <si>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</si>
  <si>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</si>
  <si>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</si>
  <si>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</si>
  <si>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</si>
  <si>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</si>
  <si>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</si>
  <si>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</si>
  <si>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</si>
  <si>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</si>
  <si>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</si>
  <si>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</si>
  <si>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</si>
  <si>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</si>
  <si>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</si>
  <si>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</si>
  <si>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</si>
  <si>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</si>
  <si>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</si>
  <si>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</si>
  <si>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</si>
  <si>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</si>
  <si>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</si>
  <si>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</si>
  <si>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</si>
  <si>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</si>
  <si>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</si>
  <si>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</si>
  <si>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</si>
  <si>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</si>
  <si>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</si>
  <si>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</si>
  <si>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</si>
  <si>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</si>
  <si>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</si>
  <si>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</si>
  <si>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</si>
  <si>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</si>
  <si>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</si>
  <si>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</si>
  <si>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</si>
  <si>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</si>
  <si>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</si>
  <si>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</si>
  <si>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</si>
  <si>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</si>
  <si>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</si>
  <si>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</si>
  <si>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</si>
  <si>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</si>
  <si>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</si>
  <si>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</si>
  <si>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</si>
  <si>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</si>
  <si>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</si>
  <si>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</si>
  <si>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</si>
  <si>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</si>
  <si>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</si>
  <si>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</si>
  <si>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</si>
  <si>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</si>
  <si>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</si>
  <si>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</si>
  <si>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</si>
  <si>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</si>
  <si>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</si>
  <si>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</si>
  <si>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</si>
  <si>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</si>
  <si>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</si>
  <si>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</si>
  <si>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</si>
  <si>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</si>
  <si>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</si>
  <si>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</si>
  <si>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</si>
  <si>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</si>
  <si>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</si>
  <si>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</si>
  <si>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</si>
  <si>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</si>
  <si>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</si>
  <si>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</si>
  <si>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</si>
  <si>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</si>
  <si>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</si>
  <si>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</si>
  <si>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</si>
  <si>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</si>
  <si>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</si>
  <si>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</si>
  <si>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</si>
  <si>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</si>
  <si>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</si>
  <si>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</si>
  <si>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</si>
  <si>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</si>
  <si>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</si>
  <si>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</si>
  <si>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</si>
  <si>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</si>
  <si>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</si>
  <si>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</si>
  <si>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</si>
  <si>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</si>
  <si>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</si>
  <si>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</si>
  <si>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</si>
  <si>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</si>
  <si>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</si>
  <si>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</si>
  <si>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</si>
  <si>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</si>
  <si>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</si>
  <si>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</si>
  <si>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</si>
  <si>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</si>
  <si>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</si>
  <si>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</si>
  <si>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</si>
  <si>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</si>
  <si>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</si>
  <si>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</si>
  <si>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</si>
  <si>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</si>
  <si>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</si>
  <si>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</si>
  <si>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</si>
  <si>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</si>
  <si>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</si>
  <si>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</si>
  <si>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</si>
  <si>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</si>
  <si>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</si>
  <si>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</si>
  <si>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</si>
  <si>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</si>
  <si>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</si>
  <si>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</si>
  <si>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</si>
  <si>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</si>
  <si>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</si>
  <si>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</si>
  <si>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</si>
  <si>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</si>
  <si>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</si>
  <si>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</si>
  <si>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</si>
  <si>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</si>
  <si>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</si>
  <si>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</si>
  <si>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</si>
  <si>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</si>
  <si>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</si>
  <si>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</si>
  <si>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</si>
  <si>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</si>
  <si>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</si>
  <si>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</si>
  <si>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</si>
  <si>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</si>
  <si>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</si>
  <si>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</si>
  <si>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</si>
  <si>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</si>
  <si>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</si>
  <si>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</si>
  <si>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</si>
  <si>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</si>
  <si>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</si>
  <si>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</si>
  <si>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</si>
  <si>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</si>
  <si>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</si>
  <si>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</si>
  <si>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</si>
  <si>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</si>
  <si>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</si>
  <si>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</si>
  <si>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</si>
  <si>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</si>
  <si>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</si>
  <si>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</si>
  <si>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</si>
  <si>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</si>
  <si>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</si>
  <si>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</si>
  <si>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</si>
  <si>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</si>
  <si>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</si>
  <si>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</si>
  <si>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</si>
  <si>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</si>
  <si>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</si>
  <si>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</si>
  <si>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</si>
  <si>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</si>
  <si>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</si>
  <si>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</si>
  <si>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</si>
  <si>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</si>
  <si>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</si>
  <si>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</si>
  <si>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</si>
  <si>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</si>
  <si>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</si>
  <si>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</si>
  <si>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</si>
  <si>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</si>
  <si>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</si>
  <si>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</si>
  <si>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</si>
  <si>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</si>
  <si>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</si>
  <si>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</si>
  <si>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</si>
  <si>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</si>
  <si>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</si>
  <si>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</si>
  <si>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</si>
  <si>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</si>
  <si>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</si>
  <si>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</si>
  <si>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</si>
  <si>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</si>
  <si>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</si>
  <si>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</si>
  <si>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</si>
  <si>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</si>
  <si>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</si>
  <si>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</si>
  <si>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</si>
  <si>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</si>
  <si>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</si>
  <si>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</si>
  <si>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</si>
  <si>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</si>
  <si>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</si>
  <si>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</si>
  <si>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</si>
  <si>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</si>
  <si>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</si>
  <si>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</si>
  <si>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</si>
  <si>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</si>
  <si>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</si>
  <si>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</si>
  <si>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</si>
  <si>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</si>
  <si>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</si>
  <si>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</si>
  <si>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</si>
  <si>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</si>
  <si>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</si>
  <si>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</si>
  <si>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</si>
  <si>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</si>
  <si>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</si>
  <si>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</si>
  <si>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</si>
  <si>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</si>
  <si>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</si>
  <si>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</si>
  <si>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</si>
  <si>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</si>
  <si>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</si>
  <si>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</si>
  <si>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</si>
  <si>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</si>
  <si>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</si>
  <si>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</si>
  <si>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</si>
  <si>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</si>
  <si>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</si>
  <si>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</si>
  <si>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</si>
  <si>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</si>
  <si>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</si>
  <si>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</si>
  <si>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</si>
  <si>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</si>
  <si>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</si>
  <si>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</si>
  <si>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</si>
  <si>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</si>
  <si>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</si>
  <si>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</si>
  <si>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</si>
  <si>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</si>
  <si>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</si>
  <si>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</si>
  <si>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</si>
  <si>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</si>
  <si>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</si>
  <si>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</si>
  <si>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</si>
  <si>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</si>
  <si>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</si>
  <si>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</si>
  <si>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</si>
  <si>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</si>
  <si>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</si>
  <si>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</si>
  <si>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</si>
  <si>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</si>
  <si>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</si>
  <si>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</si>
  <si>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</si>
  <si>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</si>
  <si>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</si>
  <si>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</si>
  <si>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</si>
  <si>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</si>
  <si>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</si>
  <si>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</si>
  <si>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</si>
  <si>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</si>
  <si>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</si>
  <si>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</si>
  <si>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</si>
  <si>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</si>
  <si>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</si>
  <si>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</si>
  <si>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</si>
  <si>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</si>
  <si>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</si>
  <si>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</si>
  <si>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</si>
  <si>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</si>
  <si>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</si>
  <si>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</si>
  <si>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</si>
  <si>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</si>
  <si>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</si>
  <si>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</si>
  <si>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</si>
  <si>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</si>
  <si>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</si>
  <si>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</si>
  <si>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</si>
  <si>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</si>
  <si>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</si>
  <si>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</si>
  <si>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</si>
  <si>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</si>
  <si>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</si>
  <si>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</si>
  <si>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</si>
  <si>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</si>
  <si>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</si>
  <si>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</si>
  <si>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</si>
  <si>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</si>
  <si>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</si>
  <si>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</si>
  <si>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</si>
  <si>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</si>
  <si>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</si>
  <si>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</si>
  <si>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</si>
  <si>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</si>
  <si>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</si>
  <si>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</si>
  <si>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</si>
  <si>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</si>
  <si>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</si>
  <si>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</si>
  <si>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</si>
  <si>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</si>
  <si>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</si>
  <si>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</si>
  <si>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</si>
  <si>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</si>
  <si>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</si>
  <si>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</si>
  <si>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</si>
  <si>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</si>
  <si>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</si>
  <si>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</si>
  <si>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</si>
  <si>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</si>
  <si>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</si>
  <si>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</si>
  <si>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</si>
  <si>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</si>
  <si>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</si>
  <si>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</si>
  <si>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</si>
  <si>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</si>
  <si>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</si>
  <si>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</si>
  <si>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</si>
  <si>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</si>
  <si>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</si>
  <si>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</si>
  <si>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</si>
  <si>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</si>
  <si>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</si>
  <si>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</si>
  <si>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</si>
  <si>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</si>
  <si>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</si>
  <si>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</si>
  <si>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</si>
  <si>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</si>
  <si>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</si>
  <si>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</si>
  <si>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</si>
  <si>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</si>
  <si>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</si>
  <si>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</si>
  <si>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</si>
  <si>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</si>
  <si>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</si>
  <si>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</si>
  <si>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</si>
  <si>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</si>
  <si>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</si>
  <si>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</si>
  <si>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</si>
  <si>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</si>
  <si>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</si>
  <si>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</si>
  <si>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</si>
  <si>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</si>
  <si>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</si>
  <si>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</si>
  <si>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</si>
  <si>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</si>
  <si>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</si>
  <si>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</si>
  <si>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</si>
  <si>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</si>
  <si>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</si>
  <si>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</si>
  <si>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</si>
  <si>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</si>
  <si>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</si>
  <si>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</si>
  <si>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</si>
  <si>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</si>
  <si>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</si>
  <si>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</si>
  <si>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</si>
  <si>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</si>
  <si>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</si>
  <si>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</si>
  <si>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</si>
  <si>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</si>
  <si>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</si>
  <si>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</si>
  <si>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</si>
  <si>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</si>
  <si>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</si>
  <si>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</si>
  <si>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</si>
  <si>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</si>
  <si>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</si>
  <si>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</si>
  <si>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</si>
  <si>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</si>
  <si>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</si>
  <si>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</si>
  <si>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</si>
  <si>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</si>
  <si>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</si>
  <si>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</si>
  <si>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</si>
  <si>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</si>
  <si>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</si>
  <si>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</si>
  <si>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</si>
  <si>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</si>
  <si>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</si>
  <si>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</si>
  <si>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</si>
  <si>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</si>
  <si>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</si>
  <si>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</si>
  <si>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</si>
  <si>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</si>
  <si>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</si>
  <si>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</si>
  <si>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</si>
  <si>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</si>
  <si>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</si>
  <si>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</si>
  <si>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</si>
  <si>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</si>
  <si>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</si>
  <si>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</si>
  <si>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</si>
  <si>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</si>
  <si>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</si>
  <si>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</si>
  <si>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</si>
  <si>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</si>
  <si>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</si>
  <si>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</si>
  <si>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</si>
  <si>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</si>
  <si>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</si>
  <si>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</si>
  <si>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</si>
  <si>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</si>
  <si>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</si>
  <si>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</si>
  <si>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</si>
  <si>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</si>
  <si>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</si>
  <si>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</si>
  <si>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</si>
  <si>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</si>
  <si>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</si>
  <si>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</si>
  <si>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</si>
  <si>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</si>
  <si>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</si>
  <si>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</si>
  <si>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</si>
  <si>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</si>
  <si>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</si>
  <si>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</si>
  <si>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</si>
  <si>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</si>
  <si>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</si>
  <si>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</si>
  <si>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</si>
  <si>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</si>
  <si>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</si>
  <si>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</si>
  <si>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</si>
  <si>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</si>
  <si>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</si>
  <si>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</si>
  <si>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</si>
  <si>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</si>
  <si>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</si>
  <si>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</si>
  <si>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</si>
  <si>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</si>
  <si>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</si>
  <si>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</si>
  <si>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</si>
  <si>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</si>
  <si>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</si>
  <si>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</si>
  <si>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</si>
  <si>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</si>
  <si>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</si>
  <si>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</si>
  <si>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</si>
  <si>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</si>
  <si>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</si>
  <si>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</si>
  <si>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</si>
  <si>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</si>
  <si>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</si>
  <si>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</si>
  <si>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</si>
  <si>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</si>
  <si>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</si>
  <si>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</si>
  <si>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</si>
  <si>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</si>
  <si>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</si>
  <si>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</si>
  <si>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</si>
  <si>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</si>
  <si>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</si>
  <si>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</si>
  <si>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</si>
  <si>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</si>
  <si>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</si>
  <si>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</si>
  <si>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</si>
  <si>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</si>
  <si>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</si>
  <si>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</si>
  <si>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</si>
  <si>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</si>
  <si>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</si>
  <si>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</si>
  <si>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</si>
  <si>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</si>
  <si>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</si>
  <si>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</si>
  <si>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</si>
  <si>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</si>
  <si>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</si>
  <si>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</si>
  <si>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</si>
  <si>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</si>
  <si>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</si>
  <si>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</si>
  <si>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</si>
  <si>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</si>
  <si>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</si>
  <si>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</si>
  <si>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</si>
  <si>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</si>
  <si>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</si>
  <si>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</si>
  <si>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</si>
  <si>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</si>
  <si>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</si>
  <si>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</si>
  <si>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</si>
  <si>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</si>
  <si>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</si>
  <si>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</si>
  <si>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</si>
  <si>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</si>
  <si>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</si>
  <si>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</si>
  <si>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</si>
  <si>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</si>
  <si>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</si>
  <si>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</si>
  <si>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</si>
  <si>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</si>
  <si>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</si>
  <si>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</si>
  <si>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</si>
  <si>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</si>
  <si>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</si>
  <si>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</si>
  <si>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</si>
  <si>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</si>
  <si>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</si>
  <si>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</si>
  <si>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</si>
  <si>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</si>
  <si>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</si>
  <si>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</si>
  <si>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</si>
  <si>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</si>
  <si>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</si>
  <si>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</si>
  <si>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</si>
  <si>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</si>
  <si>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</si>
  <si>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</si>
  <si>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</si>
  <si>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</si>
  <si>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</si>
  <si>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</si>
  <si>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</si>
  <si>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</si>
  <si>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</si>
  <si>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</si>
  <si>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</si>
  <si>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</si>
  <si>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</si>
  <si>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</si>
  <si>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</si>
  <si>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</si>
  <si>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</si>
  <si>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</si>
  <si>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</si>
  <si>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</si>
  <si>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</si>
  <si>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</si>
  <si>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</si>
  <si>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</si>
  <si>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</si>
  <si>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</si>
  <si>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</si>
  <si>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</si>
  <si>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</si>
  <si>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</si>
  <si>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</si>
  <si>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</si>
  <si>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</si>
  <si>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</si>
  <si>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</si>
  <si>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</si>
  <si>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</si>
  <si>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</si>
  <si>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</si>
  <si>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</si>
  <si>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</si>
  <si>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</si>
  <si>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</si>
  <si>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</si>
  <si>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</si>
  <si>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</si>
  <si>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</si>
  <si>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</si>
  <si>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</si>
  <si>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</si>
  <si>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</si>
  <si>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</si>
  <si>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</si>
  <si>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</si>
  <si>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</si>
  <si>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</si>
  <si>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</si>
  <si>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</si>
  <si>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</si>
  <si>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</si>
  <si>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</si>
  <si>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</si>
  <si>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</si>
  <si>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</si>
  <si>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</si>
  <si>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</si>
  <si>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</si>
  <si>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</si>
  <si>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</si>
  <si>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</si>
  <si>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</si>
  <si>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</si>
  <si>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</si>
  <si>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</si>
  <si>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</si>
  <si>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</si>
  <si>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</si>
  <si>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</si>
  <si>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</si>
  <si>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</si>
  <si>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</si>
  <si>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</si>
  <si>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</si>
  <si>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</si>
  <si>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</si>
  <si>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</si>
  <si>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</si>
  <si>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</si>
  <si>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</si>
  <si>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</si>
  <si>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</si>
  <si>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</si>
  <si>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</si>
  <si>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</si>
  <si>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</si>
  <si>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</si>
  <si>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</si>
  <si>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</si>
  <si>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</si>
  <si>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</si>
  <si>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</si>
  <si>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</si>
  <si>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</si>
  <si>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</si>
  <si>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</si>
  <si>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</si>
  <si>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</si>
  <si>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</si>
  <si>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</si>
  <si>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</si>
  <si>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</si>
  <si>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</si>
  <si>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</si>
  <si>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</si>
  <si>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</si>
  <si>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</si>
  <si>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</si>
  <si>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</si>
  <si>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</si>
  <si>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</si>
  <si>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</si>
  <si>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</si>
  <si>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</si>
  <si>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</si>
  <si>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</si>
  <si>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</si>
  <si>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</si>
  <si>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</si>
  <si>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</si>
  <si>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</si>
  <si>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</si>
  <si>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</si>
  <si>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</si>
  <si>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</si>
  <si>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</si>
  <si>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</si>
  <si>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</si>
  <si>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</si>
  <si>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</si>
  <si>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</si>
  <si>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</si>
  <si>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</si>
  <si>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</si>
  <si>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</si>
  <si>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</si>
  <si>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</si>
  <si>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</si>
  <si>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</si>
  <si>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</si>
  <si>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</si>
  <si>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</si>
  <si>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</si>
  <si>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</si>
  <si>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</si>
  <si>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</si>
  <si>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</si>
  <si>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</si>
  <si>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</si>
  <si>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</si>
  <si>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</si>
  <si>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</si>
  <si>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</si>
  <si>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</si>
  <si>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</si>
  <si>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</si>
  <si>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</si>
  <si>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</si>
  <si>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</si>
  <si>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</si>
  <si>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</si>
  <si>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</si>
  <si>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</si>
  <si>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</si>
  <si>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</si>
  <si>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</si>
  <si>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</si>
  <si>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</si>
  <si>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</si>
  <si>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</si>
  <si>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</si>
  <si>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</si>
  <si>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</si>
  <si>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</si>
  <si>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</si>
  <si>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</si>
  <si>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</si>
  <si>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</si>
  <si>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</si>
  <si>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</si>
  <si>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</si>
  <si>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</si>
  <si>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</si>
  <si>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</si>
  <si>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</si>
  <si>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</si>
  <si>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</si>
  <si>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</si>
  <si>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</si>
  <si>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</si>
  <si>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</si>
  <si>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</si>
  <si>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</si>
  <si>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</si>
  <si>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</si>
  <si>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</si>
  <si>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</si>
  <si>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</si>
  <si>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</si>
  <si>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</si>
  <si>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</si>
  <si>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</si>
  <si>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</si>
  <si>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</si>
  <si>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</si>
  <si>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</si>
  <si>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</si>
  <si>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</si>
  <si>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</si>
  <si>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</si>
  <si>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</si>
  <si>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</si>
  <si>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</si>
  <si>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</si>
  <si>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</si>
  <si>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</si>
  <si>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</si>
  <si>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</si>
  <si>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</si>
  <si>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</si>
  <si>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</si>
  <si>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</si>
  <si>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</si>
  <si>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</si>
  <si>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</si>
  <si>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</si>
  <si>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</si>
  <si>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</si>
  <si>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</si>
  <si>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</si>
  <si>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</si>
  <si>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</si>
  <si>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</si>
  <si>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</si>
  <si>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</si>
  <si>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</si>
  <si>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</si>
  <si>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</si>
  <si>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</si>
  <si>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</si>
  <si>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</si>
  <si>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</si>
  <si>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</si>
  <si>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</si>
  <si>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</si>
  <si>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</si>
  <si>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</si>
  <si>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</si>
  <si>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</si>
  <si>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</si>
  <si>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</si>
  <si>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</si>
  <si>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</si>
  <si>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</si>
  <si>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</si>
  <si>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</si>
  <si>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</si>
  <si>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</si>
  <si>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</si>
  <si>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</si>
  <si>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</si>
  <si>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</si>
  <si>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</si>
  <si>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</si>
  <si>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</si>
  <si>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</si>
  <si>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</si>
  <si>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</si>
  <si>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</si>
  <si>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</si>
  <si>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</si>
  <si>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</si>
  <si>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</si>
  <si>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</si>
  <si>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</si>
  <si>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</si>
  <si>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</si>
  <si>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</si>
  <si>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</si>
  <si>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</si>
  <si>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</si>
  <si>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</si>
  <si>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</si>
  <si>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</si>
  <si>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</si>
  <si>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</si>
  <si>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</si>
  <si>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</si>
  <si>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</si>
  <si>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</si>
  <si>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</si>
  <si>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</si>
  <si>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</si>
  <si>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</si>
  <si>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</si>
  <si>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</si>
  <si>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</si>
  <si>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</si>
  <si>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</si>
  <si>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</si>
  <si>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</si>
  <si>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</si>
  <si>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</si>
  <si>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</si>
  <si>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</si>
  <si>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</si>
  <si>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</si>
  <si>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</si>
  <si>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</si>
  <si>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</si>
  <si>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</si>
  <si>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</si>
  <si>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</si>
  <si>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</si>
  <si>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</si>
  <si>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</si>
  <si>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</si>
  <si>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</si>
  <si>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</si>
  <si>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</si>
  <si>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</si>
  <si>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</si>
  <si>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</si>
  <si>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</si>
  <si>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</si>
  <si>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</si>
  <si>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</si>
  <si>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</si>
  <si>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</si>
  <si>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</si>
  <si>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</si>
  <si>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</si>
  <si>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</si>
  <si>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</si>
  <si>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</si>
  <si>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</si>
  <si>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</si>
  <si>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</si>
  <si>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</si>
  <si>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</si>
  <si>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</si>
  <si>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</si>
  <si>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</si>
  <si>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</si>
  <si>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</si>
  <si>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</si>
  <si>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</si>
  <si>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</si>
  <si>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</si>
  <si>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</si>
  <si>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</si>
  <si>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</si>
  <si>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</si>
  <si>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</si>
  <si>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</si>
  <si>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</si>
  <si>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</si>
  <si>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</si>
  <si>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</si>
  <si>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</si>
  <si>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</si>
  <si>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</si>
  <si>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</si>
  <si>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</si>
  <si>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</si>
  <si>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</si>
  <si>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</si>
  <si>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</si>
  <si>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</si>
  <si>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</si>
  <si>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</si>
  <si>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</si>
  <si>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</si>
  <si>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</si>
  <si>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</si>
  <si>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</si>
  <si>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</si>
  <si>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</si>
  <si>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</si>
  <si>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</si>
  <si>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</si>
  <si>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</si>
  <si>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</si>
  <si>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</si>
  <si>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</si>
  <si>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</si>
  <si>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</si>
  <si>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</si>
  <si>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</si>
  <si>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</si>
  <si>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</si>
  <si>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</si>
  <si>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</si>
  <si>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</si>
  <si>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</si>
  <si>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</si>
  <si>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</si>
  <si>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</si>
  <si>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</si>
  <si>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</si>
  <si>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</si>
  <si>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</si>
  <si>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</si>
  <si>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</si>
  <si>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</si>
  <si>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</si>
  <si>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</si>
  <si>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</si>
  <si>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</si>
  <si>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</si>
  <si>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</si>
  <si>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</si>
  <si>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</si>
  <si>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</si>
  <si>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</si>
  <si>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</si>
  <si>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</si>
  <si>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</si>
  <si>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</si>
  <si>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</si>
  <si>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</si>
  <si>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</si>
  <si>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</si>
  <si>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</si>
  <si>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</si>
  <si>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</si>
  <si>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</si>
  <si>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</si>
  <si>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</si>
  <si>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</si>
  <si>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</si>
  <si>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</si>
  <si>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</si>
  <si>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</si>
  <si>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</si>
  <si>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</si>
  <si>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</si>
  <si>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</si>
  <si>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</si>
  <si>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</si>
  <si>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</si>
  <si>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</si>
  <si>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</si>
  <si>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</si>
  <si>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</si>
  <si>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</si>
  <si>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</si>
  <si>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</si>
  <si>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</si>
  <si>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</si>
  <si>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</si>
  <si>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</si>
  <si>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</si>
  <si>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</si>
  <si>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</si>
  <si>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</si>
  <si>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</si>
  <si>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</si>
  <si>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</si>
  <si>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</si>
  <si>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</si>
  <si>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</si>
  <si>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</si>
  <si>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</si>
  <si>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</si>
  <si>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</si>
  <si>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</si>
  <si>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</si>
  <si>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</si>
  <si>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</si>
  <si>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</si>
  <si>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</si>
  <si>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</si>
  <si>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</si>
  <si>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</si>
  <si>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</si>
  <si>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</si>
  <si>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</si>
  <si>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</si>
  <si>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</si>
  <si>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</si>
  <si>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</si>
  <si>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</si>
  <si>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</si>
  <si>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</si>
  <si>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</si>
  <si>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</si>
  <si>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</si>
  <si>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</si>
  <si>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</si>
  <si>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</si>
  <si>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</si>
  <si>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</si>
  <si>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</si>
  <si>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</si>
  <si>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</si>
  <si>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</si>
  <si>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</si>
  <si>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</si>
  <si>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</si>
  <si>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</si>
  <si>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</si>
  <si>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</si>
  <si>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</si>
  <si>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</si>
  <si>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</si>
  <si>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</si>
  <si>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</si>
  <si>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</si>
  <si>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</si>
  <si>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</si>
  <si>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</si>
  <si>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</si>
  <si>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</si>
  <si>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</si>
  <si>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</si>
  <si>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</si>
  <si>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</si>
  <si>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</si>
  <si>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</si>
  <si>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</si>
  <si>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</si>
  <si>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</si>
  <si>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</si>
  <si>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</si>
  <si>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</si>
  <si>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</si>
  <si>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</si>
  <si>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</si>
  <si>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</si>
  <si>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</si>
  <si>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</si>
  <si>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</si>
  <si>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</si>
  <si>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</si>
  <si>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</si>
  <si>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</si>
  <si>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</si>
  <si>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</si>
  <si>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</si>
  <si>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</si>
  <si>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</si>
  <si>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</si>
  <si>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</si>
  <si>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</si>
  <si>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</si>
  <si>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</si>
  <si>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</si>
  <si>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</si>
  <si>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</si>
  <si>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</si>
  <si>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</si>
  <si>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</si>
  <si>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</si>
  <si>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</si>
  <si>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</si>
  <si>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</si>
  <si>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</si>
  <si>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</si>
  <si>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</si>
  <si>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</si>
  <si>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</si>
  <si>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</si>
  <si>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</si>
  <si>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</si>
  <si>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</si>
  <si>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</si>
  <si>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</si>
  <si>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</si>
  <si>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</si>
  <si>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</si>
  <si>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</si>
  <si>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</si>
  <si>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</si>
  <si>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</si>
  <si>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</si>
  <si>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</si>
  <si>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</si>
  <si>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</si>
  <si>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</si>
  <si>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</si>
  <si>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</si>
  <si>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</si>
  <si>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</si>
  <si>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</si>
  <si>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</si>
  <si>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</si>
  <si>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</si>
  <si>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</si>
  <si>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</si>
  <si>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</si>
  <si>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</si>
  <si>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</si>
  <si>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</si>
  <si>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</si>
  <si>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</si>
  <si>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</si>
  <si>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</si>
  <si>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</si>
  <si>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</si>
  <si>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</si>
  <si>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</si>
  <si>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</si>
  <si>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</si>
  <si>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</si>
  <si>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</si>
  <si>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</si>
  <si>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</si>
  <si>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</si>
  <si>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</si>
  <si>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</si>
  <si>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</si>
  <si>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</si>
  <si>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</si>
  <si>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</si>
  <si>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</si>
  <si>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</si>
  <si>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</si>
  <si>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</si>
  <si>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</si>
  <si>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</si>
  <si>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</si>
  <si>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</si>
  <si>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</si>
  <si>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</si>
  <si>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</si>
  <si>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</si>
  <si>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</si>
  <si>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</si>
  <si>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</si>
  <si>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</si>
  <si>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</si>
  <si>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</si>
  <si>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</si>
  <si>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</si>
  <si>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</si>
  <si>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</si>
  <si>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</si>
  <si>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</si>
  <si>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</si>
  <si>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</si>
  <si>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</si>
  <si>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</si>
  <si>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</si>
  <si>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</si>
  <si>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</si>
  <si>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</si>
  <si>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</si>
  <si>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</si>
  <si>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</si>
  <si>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</si>
  <si>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</si>
  <si>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</si>
  <si>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</si>
  <si>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</si>
  <si>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</si>
  <si>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</si>
  <si>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</si>
  <si>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</si>
  <si>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</si>
  <si>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</si>
  <si>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</si>
  <si>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</si>
  <si>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</si>
  <si>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</si>
  <si>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</si>
  <si>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</si>
  <si>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</si>
  <si>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</si>
  <si>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</si>
  <si>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</si>
  <si>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</si>
  <si>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</si>
  <si>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</si>
  <si>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</si>
  <si>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</si>
  <si>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</si>
  <si>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</si>
  <si>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</si>
  <si>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</si>
  <si>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</si>
  <si>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</si>
  <si>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</si>
  <si>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</si>
  <si>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</si>
  <si>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</si>
  <si>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</si>
  <si>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</si>
  <si>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</si>
  <si>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</si>
  <si>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</si>
  <si>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</si>
  <si>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</si>
  <si>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</si>
  <si>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</si>
  <si>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</si>
  <si>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</si>
  <si>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</si>
  <si>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</si>
  <si>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</si>
  <si>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</si>
  <si>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</si>
  <si>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</si>
  <si>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</si>
  <si>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</si>
  <si>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</si>
  <si>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</si>
  <si>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</si>
  <si>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</si>
  <si>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</si>
  <si>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</si>
  <si>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</si>
  <si>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</si>
  <si>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</si>
  <si>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</si>
  <si>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</si>
  <si>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</si>
  <si>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</si>
  <si>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</si>
  <si>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</si>
  <si>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</si>
  <si>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</si>
  <si>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</si>
  <si>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</si>
  <si>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</si>
  <si>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</si>
  <si>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</si>
  <si>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</si>
  <si>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</si>
  <si>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</si>
  <si>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</si>
  <si>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</si>
  <si>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</si>
  <si>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</si>
  <si>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</si>
  <si>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</si>
  <si>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</si>
  <si>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</si>
  <si>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</si>
  <si>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</si>
  <si>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</si>
  <si>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</si>
  <si>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</si>
  <si>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</si>
  <si>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</si>
  <si>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</si>
  <si>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</si>
  <si>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</si>
  <si>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</si>
  <si>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</si>
  <si>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</si>
  <si>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</si>
  <si>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</si>
  <si>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</si>
  <si>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</si>
  <si>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</si>
  <si>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</si>
  <si>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</si>
  <si>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</si>
  <si>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</si>
  <si>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</si>
  <si>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</si>
  <si>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</si>
  <si>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</si>
  <si>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</si>
  <si>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</si>
  <si>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</si>
  <si>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</si>
  <si>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</si>
  <si>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</si>
  <si>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</si>
  <si>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</si>
  <si>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</si>
  <si>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</si>
  <si>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</si>
  <si>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</si>
  <si>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</si>
  <si>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</si>
  <si>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</si>
  <si>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</si>
  <si>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</si>
  <si>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</si>
  <si>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</si>
  <si>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</si>
  <si>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</si>
  <si>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</si>
  <si>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</si>
  <si>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</si>
  <si>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</si>
  <si>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</si>
  <si>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</si>
  <si>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</si>
  <si>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</si>
  <si>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</si>
  <si>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</si>
  <si>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</si>
  <si>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</si>
  <si>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</si>
  <si>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</si>
  <si>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</si>
  <si>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</si>
  <si>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</si>
  <si>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</si>
  <si>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</si>
  <si>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</si>
  <si>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</si>
  <si>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</si>
  <si>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</si>
  <si>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</si>
  <si>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</si>
  <si>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</si>
  <si>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</si>
  <si>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</si>
  <si>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</si>
  <si>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</si>
  <si>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</si>
  <si>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</si>
  <si>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</si>
  <si>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</si>
  <si>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</si>
  <si>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</si>
  <si>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</si>
  <si>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</si>
  <si>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</si>
  <si>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</si>
  <si>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</si>
  <si>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</si>
  <si>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</si>
  <si>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</si>
  <si>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</si>
  <si>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</si>
  <si>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</si>
  <si>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</si>
  <si>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</si>
  <si>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</si>
  <si>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</si>
  <si>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</si>
  <si>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</si>
  <si>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</si>
  <si>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</si>
  <si>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</si>
  <si>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</si>
  <si>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</si>
  <si>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</si>
  <si>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</si>
  <si>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</si>
  <si>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</si>
  <si>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</si>
  <si>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</si>
  <si>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</si>
  <si>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</si>
  <si>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</si>
  <si>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</si>
  <si>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</si>
  <si>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</si>
  <si>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</si>
  <si>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</si>
  <si>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</si>
  <si>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</si>
  <si>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</si>
  <si>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</si>
  <si>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</si>
  <si>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</si>
  <si>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</si>
  <si>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</si>
  <si>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</si>
  <si>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</si>
  <si>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</si>
  <si>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</si>
  <si>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</si>
  <si>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</si>
  <si>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</si>
  <si>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</si>
  <si>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</si>
  <si>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</si>
  <si>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</si>
  <si>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</si>
  <si>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</si>
  <si>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</si>
  <si>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</si>
  <si>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</si>
  <si>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</si>
  <si>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</si>
  <si>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</si>
  <si>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</si>
  <si>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</si>
  <si>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</si>
  <si>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</si>
  <si>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</si>
  <si>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</si>
  <si>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</si>
  <si>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</si>
  <si>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</si>
  <si>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</si>
  <si>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</si>
  <si>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</si>
  <si>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</si>
  <si>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</si>
  <si>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</si>
  <si>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</si>
  <si>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</si>
  <si>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</si>
  <si>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</si>
  <si>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</si>
  <si>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</si>
  <si>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</si>
  <si>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</si>
  <si>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</si>
  <si>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</si>
  <si>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</si>
  <si>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</si>
  <si>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</si>
  <si>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</si>
  <si>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</si>
  <si>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</si>
  <si>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</si>
  <si>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</si>
  <si>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</si>
  <si>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</si>
  <si>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</si>
  <si>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</si>
  <si>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</si>
  <si>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</si>
  <si>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</si>
  <si>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</si>
  <si>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</si>
  <si>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</si>
  <si>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</si>
  <si>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</si>
  <si>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</si>
  <si>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</si>
  <si>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</si>
  <si>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</si>
  <si>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</si>
  <si>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</si>
  <si>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</si>
  <si>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</si>
  <si>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</si>
  <si>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</si>
  <si>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</si>
  <si>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</si>
  <si>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</si>
  <si>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</si>
  <si>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</si>
  <si>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</si>
  <si>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</si>
  <si>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</si>
  <si>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</si>
  <si>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</si>
  <si>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</si>
  <si>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</si>
  <si>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</si>
  <si>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</si>
  <si>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</si>
  <si>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</si>
  <si>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</si>
  <si>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</si>
  <si>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</si>
  <si>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</si>
  <si>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</si>
  <si>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</si>
  <si>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</si>
  <si>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</si>
  <si>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</si>
  <si>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</si>
  <si>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</si>
  <si>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</si>
  <si>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</si>
  <si>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</si>
  <si>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</si>
  <si>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</si>
  <si>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</si>
  <si>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</si>
  <si>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</si>
  <si>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</si>
  <si>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</si>
  <si>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</si>
  <si>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</si>
  <si>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</si>
  <si>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</si>
  <si>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</si>
  <si>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</si>
  <si>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</si>
  <si>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</si>
  <si>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</si>
  <si>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</si>
  <si>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</si>
  <si>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</si>
  <si>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</si>
  <si>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</si>
  <si>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</si>
  <si>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</si>
  <si>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</si>
  <si>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</si>
  <si>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</si>
  <si>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</si>
  <si>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</si>
  <si>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</si>
  <si>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</si>
  <si>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</si>
  <si>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</si>
  <si>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</si>
  <si>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</si>
  <si>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</si>
  <si>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</si>
  <si>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</si>
  <si>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</si>
  <si>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</si>
  <si>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</si>
  <si>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</si>
  <si>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</si>
  <si>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</si>
  <si>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</si>
  <si>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</si>
  <si>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</si>
  <si>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</si>
  <si>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</si>
  <si>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</si>
  <si>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</si>
  <si>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</si>
  <si>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</si>
  <si>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</si>
  <si>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</si>
  <si>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</si>
  <si>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</si>
  <si>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</si>
  <si>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</si>
  <si>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</si>
  <si>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</si>
  <si>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</si>
  <si>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</si>
  <si>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</si>
  <si>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</si>
  <si>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</si>
  <si>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</si>
  <si>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</si>
  <si>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</si>
  <si>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</si>
  <si>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</si>
  <si>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</si>
  <si>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</si>
  <si>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</si>
  <si>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</si>
  <si>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</si>
  <si>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</si>
  <si>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</si>
  <si>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</si>
  <si>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</si>
  <si>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</si>
  <si>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</si>
  <si>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</si>
  <si>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</si>
  <si>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</si>
  <si>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</si>
  <si>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</si>
  <si>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</si>
  <si>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</si>
  <si>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</si>
  <si>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</si>
  <si>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</si>
  <si>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</si>
  <si>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</si>
  <si>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</si>
  <si>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</si>
  <si>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</si>
  <si>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</si>
  <si>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</si>
  <si>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</si>
  <si>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</si>
  <si>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</si>
  <si>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</si>
  <si>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</si>
  <si>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</si>
  <si>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</si>
  <si>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</si>
  <si>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</si>
  <si>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</si>
  <si>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</si>
  <si>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</si>
  <si>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</si>
  <si>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</si>
  <si>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</si>
  <si>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</si>
  <si>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</si>
  <si>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</si>
  <si>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</si>
  <si>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</si>
  <si>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</si>
  <si>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</si>
  <si>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</si>
  <si>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</si>
  <si>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</si>
  <si>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</si>
  <si>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</si>
  <si>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</si>
  <si>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</si>
  <si>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</si>
  <si>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</si>
  <si>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</si>
  <si>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</si>
  <si>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</si>
  <si>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</si>
  <si>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</si>
  <si>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</si>
  <si>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</si>
  <si>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</si>
  <si>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</si>
  <si>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</si>
  <si>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</si>
  <si>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</si>
  <si>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</si>
  <si>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</si>
  <si>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</si>
  <si>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</si>
  <si>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</si>
  <si>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</si>
  <si>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</si>
  <si>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</si>
  <si>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</si>
  <si>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</si>
  <si>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</si>
  <si>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</si>
  <si>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</si>
  <si>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</si>
  <si>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</si>
  <si>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</si>
  <si>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</si>
  <si>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</si>
  <si>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</si>
  <si>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</si>
  <si>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</si>
  <si>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</si>
  <si>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</si>
  <si>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</si>
  <si>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</si>
  <si>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</si>
  <si>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</si>
  <si>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</si>
  <si>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</si>
  <si>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</si>
  <si>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</si>
  <si>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</si>
  <si>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</si>
  <si>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</si>
  <si>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</si>
  <si>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</si>
  <si>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</si>
  <si>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</si>
  <si>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</si>
  <si>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</si>
  <si>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</si>
  <si>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</si>
  <si>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</si>
  <si>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</si>
  <si>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</si>
  <si>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</si>
  <si>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</si>
  <si>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</si>
  <si>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</si>
  <si>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</si>
  <si>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</si>
  <si>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</si>
  <si>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</si>
  <si>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</si>
  <si>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</si>
  <si>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</si>
  <si>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</si>
  <si>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</si>
  <si>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</si>
  <si>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</si>
  <si>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</si>
  <si>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</si>
  <si>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</si>
  <si>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</si>
  <si>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</si>
  <si>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</si>
  <si>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</si>
  <si>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</si>
  <si>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</si>
  <si>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</si>
  <si>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</si>
  <si>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</si>
  <si>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</si>
  <si>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</si>
  <si>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</si>
  <si>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</si>
  <si>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</si>
  <si>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</si>
  <si>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</si>
  <si>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</si>
  <si>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</si>
  <si>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</si>
  <si>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</si>
  <si>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</si>
  <si>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</si>
  <si>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</si>
  <si>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</si>
  <si>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</si>
  <si>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</si>
  <si>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</si>
  <si>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</si>
  <si>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</si>
  <si>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</si>
  <si>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</si>
  <si>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</si>
  <si>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</si>
  <si>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</si>
  <si>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</si>
  <si>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</si>
  <si>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</si>
  <si>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</si>
  <si>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</si>
  <si>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</si>
  <si>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</si>
  <si>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</si>
  <si>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</si>
  <si>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</si>
  <si>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</si>
  <si>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</si>
  <si>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</si>
  <si>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</si>
  <si>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</si>
  <si>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</si>
  <si>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</si>
  <si>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</si>
  <si>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</si>
  <si>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</si>
  <si>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</si>
  <si>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</si>
  <si>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</si>
  <si>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</si>
  <si>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</si>
  <si>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</si>
  <si>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</si>
  <si>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</si>
  <si>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</si>
  <si>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</si>
  <si>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</si>
  <si>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</si>
  <si>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</si>
  <si>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</si>
  <si>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</si>
  <si>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</si>
  <si>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</si>
  <si>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</si>
  <si>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</si>
  <si>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</si>
  <si>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</si>
  <si>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</si>
  <si>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</si>
  <si>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</si>
  <si>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</si>
  <si>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</si>
  <si>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</si>
  <si>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</si>
  <si>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</si>
  <si>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</si>
  <si>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</si>
  <si>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</si>
  <si>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</si>
  <si>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</si>
  <si>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</si>
  <si>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</si>
  <si>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</si>
  <si>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</si>
  <si>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</si>
  <si>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</si>
  <si>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</si>
  <si>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</si>
  <si>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</si>
  <si>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</si>
  <si>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</si>
  <si>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</si>
  <si>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</si>
  <si>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</si>
  <si>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</si>
  <si>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</si>
  <si>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</si>
  <si>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</si>
  <si>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</si>
  <si>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</si>
  <si>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</si>
  <si>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</si>
  <si>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</si>
  <si>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</si>
  <si>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</si>
  <si>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</si>
  <si>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</si>
  <si>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</si>
  <si>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</si>
  <si>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</si>
  <si>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</si>
  <si>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</si>
  <si>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</si>
  <si>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</si>
  <si>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</si>
  <si>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</si>
  <si>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</si>
  <si>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</si>
  <si>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</si>
  <si>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</si>
  <si>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</si>
  <si>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</si>
  <si>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</si>
  <si>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</si>
  <si>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</si>
  <si>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</si>
  <si>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</si>
  <si>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</si>
  <si>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</si>
  <si>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</si>
  <si>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</si>
  <si>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</si>
  <si>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</si>
  <si>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</si>
  <si>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</si>
  <si>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</si>
  <si>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</si>
  <si>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</si>
  <si>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</si>
  <si>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</si>
  <si>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</si>
  <si>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</si>
  <si>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</si>
  <si>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</si>
  <si>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</si>
  <si>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</si>
  <si>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</si>
  <si>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</si>
  <si>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</si>
  <si>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</si>
  <si>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</si>
  <si>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</si>
  <si>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</si>
  <si>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</si>
  <si>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</si>
  <si>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</si>
  <si>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</si>
  <si>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</si>
  <si>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</si>
  <si>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</si>
  <si>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</si>
  <si>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</si>
  <si>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</si>
  <si>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</si>
  <si>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</si>
  <si>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</si>
  <si>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</si>
  <si>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</si>
  <si>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</si>
  <si>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</si>
  <si>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</si>
  <si>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</si>
  <si>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</si>
  <si>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</si>
  <si>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</si>
  <si>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</si>
  <si>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</si>
  <si>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</si>
  <si>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</si>
  <si>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</si>
  <si>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</si>
  <si>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</si>
  <si>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</si>
  <si>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</si>
  <si>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</si>
  <si>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</si>
  <si>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</si>
  <si>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</si>
  <si>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</si>
  <si>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</si>
  <si>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</si>
  <si>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</si>
  <si>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</si>
  <si>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</si>
  <si>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</si>
  <si>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</si>
  <si>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</si>
  <si>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</si>
  <si>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</si>
  <si>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</si>
  <si>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</si>
  <si>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</si>
  <si>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</si>
  <si>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</si>
  <si>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</si>
  <si>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</si>
  <si>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</si>
  <si>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</si>
  <si>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</si>
  <si>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</si>
  <si>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</si>
  <si>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</si>
  <si>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</si>
  <si>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</si>
  <si>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</si>
  <si>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</si>
  <si>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</si>
  <si>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</si>
  <si>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</si>
  <si>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</si>
  <si>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</si>
  <si>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</si>
  <si>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</si>
  <si>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</si>
  <si>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</si>
  <si>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</si>
  <si>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</si>
  <si>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</si>
  <si>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</si>
  <si>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</si>
  <si>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</si>
  <si>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</si>
  <si>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</si>
  <si>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</si>
  <si>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</si>
  <si>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</si>
  <si>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</si>
  <si>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</si>
  <si>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</si>
  <si>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</si>
  <si>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</si>
  <si>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</si>
  <si>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</si>
  <si>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</si>
  <si>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</si>
  <si>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</si>
  <si>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</si>
  <si>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</si>
  <si>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</si>
  <si>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</si>
  <si>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</si>
  <si>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</si>
  <si>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</si>
  <si>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</si>
  <si>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</si>
  <si>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</si>
  <si>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</si>
  <si>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</si>
  <si>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</si>
  <si>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</si>
  <si>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</si>
  <si>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</si>
  <si>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</si>
  <si>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</si>
  <si>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</si>
  <si>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</si>
  <si>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</si>
  <si>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</si>
  <si>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</si>
  <si>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</si>
  <si>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</si>
  <si>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</si>
  <si>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</si>
  <si>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</si>
  <si>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</si>
  <si>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</si>
  <si>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</si>
  <si>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</si>
  <si>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</si>
  <si>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</si>
  <si>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</si>
  <si>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</si>
  <si>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</si>
  <si>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</si>
  <si>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</si>
  <si>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</si>
  <si>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</si>
  <si>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</si>
  <si>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</si>
  <si>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</si>
  <si>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</si>
  <si>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</si>
  <si>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</si>
  <si>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</si>
  <si>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</si>
  <si>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</si>
  <si>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</si>
  <si>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</si>
  <si>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</si>
  <si>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</si>
  <si>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</si>
  <si>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</si>
  <si>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</si>
  <si>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</si>
  <si>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</si>
  <si>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</si>
  <si>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</si>
  <si>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</si>
  <si>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</si>
  <si>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</si>
  <si>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</si>
  <si>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</si>
  <si>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</si>
  <si>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</si>
  <si>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</si>
  <si>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</si>
  <si>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</si>
  <si>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</si>
  <si>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</si>
  <si>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</si>
  <si>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</si>
  <si>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</si>
  <si>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</si>
  <si>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</si>
  <si>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</si>
  <si>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</si>
  <si>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</si>
  <si>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</si>
  <si>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</si>
  <si>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</si>
  <si>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</si>
  <si>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</si>
  <si>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</si>
  <si>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</si>
  <si>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</si>
  <si>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</si>
  <si>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</si>
  <si>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</si>
  <si>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</si>
  <si>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</si>
  <si>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</si>
  <si>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</si>
  <si>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</si>
  <si>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</si>
  <si>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</si>
  <si>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</si>
  <si>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</si>
  <si>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</si>
  <si>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</si>
  <si>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</si>
  <si>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</si>
  <si>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</si>
  <si>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</si>
  <si>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</si>
  <si>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</si>
  <si>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</si>
  <si>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</si>
  <si>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</si>
  <si>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</si>
  <si>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</si>
  <si>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</si>
  <si>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</si>
  <si>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</si>
  <si>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</si>
  <si>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</si>
  <si>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</si>
  <si>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</si>
  <si>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</si>
  <si>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</si>
  <si>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</si>
  <si>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</si>
  <si>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</si>
  <si>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</si>
  <si>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</si>
  <si>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</si>
  <si>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</si>
  <si>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</si>
  <si>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</si>
  <si>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</si>
  <si>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</si>
  <si>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</si>
  <si>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</si>
  <si>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</si>
  <si>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</si>
  <si>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</si>
  <si>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</si>
  <si>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</si>
  <si>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</si>
  <si>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</si>
  <si>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</si>
  <si>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</si>
  <si>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</si>
  <si>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</si>
  <si>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</si>
  <si>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</si>
  <si>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</si>
  <si>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</si>
  <si>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</si>
  <si>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</si>
  <si>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</si>
  <si>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</si>
  <si>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</si>
  <si>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</si>
  <si>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</si>
  <si>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</si>
  <si>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</si>
  <si>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</si>
  <si>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</si>
  <si>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</si>
  <si>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</si>
  <si>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</si>
  <si>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</si>
  <si>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</si>
  <si>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</si>
  <si>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</si>
  <si>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</si>
  <si>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</si>
  <si>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</si>
  <si>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</si>
  <si>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</si>
  <si>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</si>
  <si>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</si>
  <si>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</si>
  <si>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</si>
  <si>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</si>
  <si>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</si>
  <si>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</si>
  <si>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</si>
  <si>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</si>
  <si>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</si>
  <si>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</si>
  <si>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</si>
  <si>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</si>
  <si>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</si>
  <si>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</si>
  <si>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</si>
  <si>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</si>
  <si>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</si>
  <si>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</si>
  <si>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</si>
  <si>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</si>
  <si>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</si>
  <si>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</si>
  <si>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</si>
  <si>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</si>
  <si>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</si>
  <si>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</si>
  <si>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</si>
  <si>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</si>
  <si>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</si>
  <si>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</si>
  <si>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</si>
  <si>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</si>
  <si>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</si>
  <si>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</si>
  <si>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</si>
  <si>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</si>
  <si>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</si>
  <si>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</si>
  <si>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</si>
  <si>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</si>
  <si>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</si>
  <si>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</si>
  <si>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</si>
  <si>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</si>
  <si>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</si>
  <si>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</si>
  <si>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</si>
  <si>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</si>
  <si>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</si>
  <si>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</si>
  <si>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</si>
  <si>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</si>
  <si>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</si>
  <si>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</si>
  <si>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</si>
  <si>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</si>
  <si>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</si>
  <si>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</si>
  <si>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</si>
  <si>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</si>
  <si>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</si>
  <si>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</si>
  <si>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</si>
  <si>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</si>
  <si>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</si>
  <si>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</si>
  <si>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</si>
  <si>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</si>
  <si>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</si>
  <si>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</si>
  <si>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</si>
  <si>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</si>
  <si>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</si>
  <si>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</si>
  <si>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</si>
  <si>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</si>
  <si>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</si>
  <si>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</si>
  <si>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</si>
  <si>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</si>
  <si>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</si>
  <si>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</si>
  <si>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</si>
  <si>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</si>
  <si>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</si>
  <si>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</si>
  <si>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</si>
  <si>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</si>
  <si>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</si>
  <si>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</si>
  <si>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</si>
  <si>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</si>
  <si>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</si>
  <si>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</si>
  <si>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</si>
  <si>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</si>
  <si>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</si>
  <si>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</si>
  <si>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</si>
  <si>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</si>
  <si>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</si>
  <si>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</si>
  <si>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</si>
  <si>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</si>
  <si>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</si>
  <si>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</si>
  <si>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</si>
  <si>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</si>
  <si>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</si>
  <si>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</si>
  <si>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</si>
  <si>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</si>
  <si>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</si>
  <si>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</si>
  <si>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</si>
  <si>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</si>
  <si>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</si>
  <si>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</si>
  <si>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</si>
  <si>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</si>
  <si>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</si>
  <si>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</si>
  <si>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</si>
  <si>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</si>
  <si>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</si>
  <si>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</si>
  <si>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</si>
  <si>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</si>
  <si>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</si>
  <si>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</si>
  <si>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</si>
  <si>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</si>
  <si>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</si>
  <si>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</si>
  <si>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</si>
  <si>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</si>
  <si>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</si>
  <si>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</si>
  <si>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</si>
  <si>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</si>
  <si>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</si>
  <si>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</si>
  <si>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</si>
  <si>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</si>
  <si>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</si>
  <si>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</si>
  <si>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</si>
  <si>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</si>
  <si>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</si>
  <si>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</si>
  <si>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</si>
  <si>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</si>
  <si>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</si>
  <si>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</si>
  <si>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</si>
  <si>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</si>
  <si>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</si>
  <si>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</si>
  <si>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</si>
  <si>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</si>
  <si>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</si>
  <si>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</si>
  <si>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</si>
  <si>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</si>
  <si>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</si>
  <si>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</si>
  <si>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</si>
  <si>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</si>
  <si>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</si>
  <si>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</si>
  <si>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</si>
  <si>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</si>
  <si>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</si>
  <si>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</si>
  <si>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</si>
  <si>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</si>
  <si>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</si>
  <si>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</si>
  <si>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</si>
  <si>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</si>
  <si>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</si>
  <si>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</si>
  <si>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</si>
  <si>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</si>
  <si>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</si>
  <si>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</si>
  <si>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</si>
  <si>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</si>
  <si>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</si>
  <si>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</si>
  <si>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</si>
  <si>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</si>
  <si>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</si>
  <si>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</si>
  <si>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</si>
  <si>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</si>
  <si>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</si>
  <si>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</si>
  <si>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</si>
  <si>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</si>
  <si>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</si>
  <si>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</si>
  <si>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</si>
  <si>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</si>
  <si>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</si>
  <si>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</si>
  <si>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</si>
  <si>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</si>
  <si>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</si>
  <si>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</si>
  <si>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</si>
  <si>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</si>
  <si>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</si>
  <si>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</si>
  <si>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</si>
  <si>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</si>
  <si>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</si>
  <si>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</si>
  <si>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</si>
  <si>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</si>
  <si>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</si>
  <si>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</si>
  <si>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</si>
  <si>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</si>
  <si>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</si>
  <si>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</si>
  <si>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</si>
  <si>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</si>
  <si>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</si>
  <si>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</si>
  <si>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</si>
  <si>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</si>
  <si>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</si>
  <si>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</si>
  <si>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</si>
  <si>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</si>
  <si>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</si>
  <si>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</si>
  <si>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</si>
  <si>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</si>
  <si>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</si>
  <si>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</si>
  <si>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</si>
  <si>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</si>
  <si>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</si>
  <si>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</si>
  <si>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</si>
  <si>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</si>
  <si>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</si>
  <si>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</si>
  <si>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</si>
  <si>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</si>
  <si>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</si>
  <si>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</si>
  <si>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</si>
  <si>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</si>
  <si>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</si>
  <si>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</si>
  <si>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</si>
  <si>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</si>
  <si>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</si>
  <si>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</si>
  <si>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</si>
  <si>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</si>
  <si>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</si>
  <si>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</si>
  <si>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</si>
  <si>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</si>
  <si>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</si>
  <si>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</si>
  <si>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</si>
  <si>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</si>
  <si>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</si>
  <si>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</si>
  <si>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</si>
  <si>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</si>
  <si>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</si>
  <si>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</si>
  <si>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</si>
  <si>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</si>
  <si>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</si>
  <si>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</si>
  <si>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</si>
  <si>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</si>
  <si>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</si>
  <si>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</si>
  <si>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</si>
  <si>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</si>
  <si>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</si>
  <si>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</si>
  <si>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</si>
  <si>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</si>
  <si>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</si>
  <si>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</si>
  <si>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</si>
  <si>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</si>
  <si>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</si>
  <si>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</si>
  <si>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</si>
  <si>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</si>
  <si>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</si>
  <si>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</si>
  <si>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</si>
  <si>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</si>
  <si>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</si>
  <si>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</si>
  <si>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</si>
  <si>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</si>
  <si>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</si>
  <si>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</si>
  <si>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</si>
  <si>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</si>
  <si>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</si>
  <si>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</si>
  <si>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</si>
  <si>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</si>
  <si>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</si>
  <si>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</si>
  <si>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</si>
  <si>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</si>
  <si>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</si>
  <si>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</si>
  <si>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</si>
  <si>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</si>
  <si>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</si>
  <si>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</si>
  <si>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</si>
  <si>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</si>
  <si>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</si>
  <si>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</si>
  <si>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</si>
  <si>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</si>
  <si>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</si>
  <si>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</si>
  <si>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</si>
  <si>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</si>
  <si>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</si>
  <si>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</si>
  <si>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</si>
  <si>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</si>
  <si>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</si>
  <si>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</si>
  <si>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</si>
  <si>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</si>
  <si>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</si>
  <si>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</si>
  <si>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</si>
  <si>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</si>
  <si>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</si>
  <si>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</si>
  <si>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</si>
  <si>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</si>
  <si>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</si>
  <si>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</si>
  <si>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</si>
  <si>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</si>
  <si>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</si>
  <si>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</si>
  <si>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</si>
  <si>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</si>
  <si>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</si>
  <si>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</si>
  <si>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</si>
  <si>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</si>
  <si>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</si>
  <si>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</si>
  <si>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</si>
  <si>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</si>
  <si>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</si>
  <si>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</si>
  <si>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</si>
  <si>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</si>
  <si>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</si>
  <si>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</si>
  <si>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</si>
  <si>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</si>
  <si>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</si>
  <si>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</si>
  <si>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</si>
  <si>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</si>
  <si>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</si>
  <si>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</si>
  <si>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</si>
  <si>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</si>
  <si>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</si>
  <si>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</si>
  <si>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</si>
  <si>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</si>
  <si>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</si>
  <si>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</si>
  <si>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</si>
  <si>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</si>
  <si>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</si>
  <si>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</si>
  <si>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</si>
  <si>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</si>
  <si>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</si>
  <si>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</si>
  <si>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</si>
  <si>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</si>
  <si>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</si>
  <si>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</si>
  <si>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</si>
  <si>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</si>
  <si>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</si>
  <si>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</si>
  <si>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</si>
  <si>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</si>
  <si>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</si>
  <si>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</si>
  <si>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</si>
  <si>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</si>
  <si>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</si>
  <si>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</si>
  <si>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</si>
  <si>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</si>
  <si>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</si>
  <si>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</si>
  <si>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</si>
  <si>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</si>
  <si>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</si>
  <si>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</si>
  <si>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</si>
  <si>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</si>
  <si>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</si>
  <si>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</si>
  <si>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</si>
  <si>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</si>
  <si>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</si>
  <si>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</si>
  <si>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</si>
  <si>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</si>
  <si>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</si>
  <si>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</si>
  <si>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</si>
  <si>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</si>
  <si>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</si>
  <si>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</si>
  <si>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</si>
  <si>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</si>
  <si>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</si>
  <si>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</si>
  <si>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</si>
  <si>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</si>
  <si>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</si>
  <si>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</si>
  <si>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</si>
  <si>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</si>
  <si>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</si>
  <si>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</si>
  <si>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</si>
  <si>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</si>
  <si>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</si>
  <si>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</si>
  <si>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</si>
  <si>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</si>
  <si>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</si>
  <si>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</si>
  <si>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</si>
  <si>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</si>
  <si>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</si>
  <si>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</si>
  <si>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</si>
  <si>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</si>
  <si>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</si>
  <si>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</si>
  <si>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</si>
  <si>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</si>
  <si>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</si>
  <si>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</si>
  <si>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</si>
  <si>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</si>
  <si>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</si>
  <si>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</si>
  <si>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</si>
  <si>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</si>
  <si>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</si>
  <si>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</si>
  <si>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</si>
  <si>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</si>
  <si>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</si>
  <si>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</si>
  <si>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</si>
  <si>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</si>
  <si>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</si>
  <si>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</si>
  <si>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</si>
  <si>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</si>
  <si>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</si>
  <si>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</si>
  <si>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</si>
  <si>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</si>
  <si>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</si>
  <si>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</si>
  <si>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</si>
  <si>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</si>
  <si>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</si>
  <si>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</si>
  <si>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</si>
  <si>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</si>
  <si>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</si>
  <si>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</si>
  <si>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</si>
  <si>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</si>
  <si>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</si>
  <si>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</si>
  <si>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</si>
  <si>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</si>
  <si>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</si>
  <si>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</si>
  <si>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</si>
  <si>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</si>
  <si>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</si>
  <si>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</si>
  <si>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</si>
  <si>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</si>
  <si>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</si>
  <si>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</si>
  <si>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</si>
  <si>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</si>
  <si>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</si>
  <si>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</si>
  <si>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</si>
  <si>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</si>
  <si>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</si>
  <si>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</si>
  <si>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</si>
  <si>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</si>
  <si>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</si>
  <si>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</si>
  <si>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</si>
  <si>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</si>
  <si>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</si>
  <si>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</si>
  <si>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</si>
  <si>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</si>
  <si>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</si>
  <si>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</si>
  <si>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</si>
  <si>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</si>
  <si>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</si>
  <si>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</si>
  <si>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</si>
  <si>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</si>
  <si>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</si>
  <si>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</si>
  <si>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</si>
  <si>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</si>
  <si>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</si>
  <si>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</si>
  <si>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</si>
  <si>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</si>
  <si>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</si>
  <si>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</si>
  <si>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</si>
  <si>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</si>
  <si>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</si>
  <si>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</si>
  <si>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</si>
  <si>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</si>
  <si>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</si>
  <si>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</si>
  <si>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</si>
  <si>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</si>
  <si>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</si>
  <si>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</si>
  <si>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</si>
  <si>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</si>
  <si>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</si>
  <si>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</si>
  <si>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</si>
  <si>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</si>
  <si>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</si>
  <si>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</si>
  <si>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</si>
  <si>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</si>
  <si>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</si>
  <si>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</si>
  <si>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</si>
  <si>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</si>
  <si>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</si>
  <si>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</si>
  <si>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</si>
  <si>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</si>
  <si>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</si>
  <si>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</si>
  <si>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</si>
  <si>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</si>
  <si>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</si>
  <si>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</si>
  <si>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</si>
  <si>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</si>
  <si>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</si>
  <si>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</si>
  <si>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</si>
  <si>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</si>
  <si>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</si>
  <si>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</si>
  <si>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</si>
  <si>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</si>
  <si>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</si>
  <si>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</si>
  <si>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</si>
  <si>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</si>
  <si>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</si>
  <si>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</si>
  <si>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</si>
  <si>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</si>
  <si>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</si>
  <si>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</si>
  <si>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</si>
  <si>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</si>
  <si>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</si>
  <si>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</si>
  <si>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</si>
  <si>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</si>
  <si>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</si>
  <si>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</si>
  <si>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</si>
  <si>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</si>
  <si>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</si>
  <si>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</si>
  <si>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</si>
  <si>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</si>
  <si>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</si>
  <si>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</si>
  <si>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</si>
  <si>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</si>
  <si>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</si>
  <si>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</si>
  <si>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</si>
  <si>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</si>
  <si>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</si>
  <si>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</si>
  <si>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</si>
  <si>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</si>
  <si>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</si>
  <si>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</si>
  <si>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</si>
  <si>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</si>
  <si>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</si>
  <si>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</si>
  <si>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</si>
  <si>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</si>
  <si>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</si>
  <si>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</si>
  <si>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</si>
  <si>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</si>
  <si>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</si>
  <si>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</si>
  <si>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</si>
  <si>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</si>
  <si>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</si>
  <si>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</si>
  <si>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</si>
  <si>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</si>
  <si>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</si>
  <si>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</si>
  <si>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</si>
  <si>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</si>
  <si>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</si>
  <si>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</si>
  <si>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</si>
  <si>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</si>
  <si>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</si>
  <si>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</si>
  <si>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</si>
  <si>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</si>
  <si>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</si>
  <si>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</si>
  <si>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</si>
  <si>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</si>
  <si>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</si>
  <si>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</si>
  <si>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</si>
  <si>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</si>
  <si>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</si>
  <si>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</si>
  <si>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</si>
  <si>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</si>
  <si>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</si>
  <si>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</si>
  <si>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</si>
  <si>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</si>
  <si>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</si>
  <si>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</si>
  <si>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</si>
  <si>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</si>
  <si>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</si>
  <si>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</si>
  <si>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</si>
  <si>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</si>
  <si>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</si>
  <si>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</si>
  <si>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</si>
  <si>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</si>
  <si>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</si>
  <si>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</si>
  <si>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</si>
  <si>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</si>
  <si>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</si>
  <si>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</si>
  <si>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</si>
  <si>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</si>
  <si>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</si>
  <si>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</si>
  <si>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</si>
  <si>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</si>
  <si>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</si>
  <si>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</si>
  <si>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</si>
  <si>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</si>
  <si>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</si>
  <si>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</si>
  <si>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</si>
  <si>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</si>
  <si>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</si>
  <si>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</si>
  <si>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</si>
  <si>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</si>
  <si>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</si>
  <si>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</si>
  <si>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</si>
  <si>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</si>
  <si>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</si>
  <si>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</si>
  <si>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</si>
  <si>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</si>
  <si>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</si>
  <si>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</si>
  <si>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</si>
  <si>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</si>
  <si>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</si>
  <si>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</si>
  <si>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</si>
  <si>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</si>
  <si>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</si>
  <si>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</si>
  <si>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</si>
  <si>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</si>
  <si>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</si>
  <si>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</si>
  <si>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</si>
  <si>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</si>
  <si>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</si>
  <si>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</si>
  <si>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</si>
  <si>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</si>
  <si>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</si>
  <si>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</si>
  <si>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</si>
  <si>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</si>
  <si>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</si>
  <si>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</si>
  <si>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</si>
  <si>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</si>
  <si>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</si>
  <si>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</si>
  <si>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</si>
  <si>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</si>
  <si>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</si>
  <si>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</si>
  <si>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</si>
  <si>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</si>
  <si>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</si>
  <si>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</si>
  <si>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</si>
  <si>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</si>
  <si>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</si>
  <si>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</si>
  <si>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</si>
  <si>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</si>
  <si>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</si>
  <si>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</si>
  <si>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</si>
  <si>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</si>
  <si>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</si>
  <si>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</si>
  <si>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</si>
  <si>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</si>
  <si>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</si>
  <si>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</si>
  <si>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</si>
  <si>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</si>
  <si>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</si>
  <si>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</si>
  <si>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</si>
  <si>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</si>
  <si>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</si>
  <si>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</si>
  <si>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</si>
  <si>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</si>
  <si>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</si>
  <si>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</si>
  <si>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</si>
  <si>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</si>
  <si>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</si>
  <si>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</si>
  <si>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</si>
  <si>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</si>
  <si>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</si>
  <si>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</si>
  <si>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</si>
  <si>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</si>
  <si>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</si>
  <si>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</si>
  <si>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</si>
  <si>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</si>
  <si>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</si>
  <si>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</si>
  <si>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</si>
  <si>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</si>
  <si>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</si>
  <si>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</si>
  <si>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</si>
  <si>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</si>
  <si>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</si>
  <si>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</si>
  <si>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</si>
  <si>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</si>
  <si>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</si>
  <si>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</si>
  <si>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</si>
  <si>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</si>
  <si>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</si>
  <si>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</si>
  <si>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</si>
  <si>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</si>
  <si>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</si>
  <si>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</si>
  <si>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</si>
  <si>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</si>
  <si>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</si>
  <si>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</si>
  <si>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</si>
  <si>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</si>
  <si>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</si>
  <si>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</si>
  <si>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</si>
  <si>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</si>
  <si>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</si>
  <si>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</si>
  <si>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</si>
  <si>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</si>
  <si>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</si>
  <si>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</si>
  <si>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</si>
  <si>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</si>
  <si>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</si>
  <si>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</si>
  <si>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</si>
  <si>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</si>
  <si>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</si>
  <si>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</si>
  <si>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</si>
  <si>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</si>
  <si>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</si>
  <si>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</si>
  <si>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</si>
  <si>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</si>
  <si>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</si>
  <si>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</si>
  <si>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</si>
  <si>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</si>
  <si>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</si>
  <si>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</si>
  <si>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</si>
  <si>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</si>
  <si>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</si>
  <si>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</si>
  <si>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</si>
  <si>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</si>
  <si>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</si>
  <si>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</si>
  <si>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</si>
  <si>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</si>
  <si>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</si>
  <si>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</si>
  <si>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</si>
  <si>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</si>
  <si>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</si>
  <si>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</si>
  <si>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</si>
  <si>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</si>
  <si>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</si>
  <si>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</si>
  <si>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</si>
  <si>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</si>
  <si>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</si>
  <si>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</si>
  <si>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</si>
  <si>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</si>
  <si>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</si>
  <si>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</si>
  <si>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</si>
  <si>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</si>
  <si>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</si>
  <si>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</si>
  <si>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</si>
  <si>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</si>
  <si>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</si>
  <si>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</si>
  <si>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</si>
  <si>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</si>
  <si>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</si>
  <si>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</si>
  <si>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</si>
  <si>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</si>
  <si>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</si>
  <si>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</si>
  <si>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</si>
  <si>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</si>
  <si>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</si>
  <si>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</si>
  <si>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</si>
  <si>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</si>
  <si>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</si>
  <si>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</si>
  <si>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</si>
  <si>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</si>
  <si>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</si>
  <si>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</si>
  <si>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</si>
  <si>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</si>
  <si>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</si>
  <si>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</si>
  <si>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</si>
  <si>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</si>
  <si>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</si>
  <si>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</si>
  <si>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</si>
  <si>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</si>
  <si>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</si>
  <si>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</si>
  <si>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</si>
  <si>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</si>
  <si>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</si>
  <si>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</si>
  <si>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</si>
  <si>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</si>
  <si>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</si>
  <si>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</si>
  <si>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</si>
  <si>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</si>
  <si>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</si>
  <si>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</si>
  <si>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</si>
  <si>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</si>
  <si>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</si>
  <si>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</si>
  <si>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</si>
  <si>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</si>
  <si>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</si>
  <si>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</si>
  <si>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</si>
  <si>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</si>
  <si>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</si>
  <si>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</si>
  <si>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</si>
  <si>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</si>
  <si>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</si>
  <si>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</si>
  <si>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</si>
  <si>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</si>
  <si>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</si>
  <si>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</si>
  <si>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</si>
  <si>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</si>
  <si>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</si>
  <si>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</si>
  <si>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</si>
  <si>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</si>
  <si>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</si>
  <si>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</si>
  <si>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</si>
  <si>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</si>
  <si>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</si>
  <si>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</si>
  <si>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</si>
  <si>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</si>
  <si>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</si>
  <si>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</si>
  <si>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</si>
  <si>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</si>
  <si>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</si>
  <si>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</si>
  <si>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</si>
  <si>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</si>
  <si>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</si>
  <si>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</si>
  <si>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</si>
  <si>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</si>
  <si>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</si>
  <si>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</si>
  <si>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</si>
  <si>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</si>
  <si>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</si>
  <si>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</si>
  <si>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</si>
  <si>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</si>
  <si>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</si>
  <si>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</si>
  <si>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</si>
  <si>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</si>
  <si>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</si>
  <si>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</si>
  <si>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</si>
  <si>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</si>
  <si>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</si>
  <si>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</si>
  <si>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</si>
  <si>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</si>
  <si>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</si>
  <si>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</si>
  <si>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</si>
  <si>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</si>
  <si>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</si>
  <si>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</si>
  <si>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</si>
  <si>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</si>
  <si>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</si>
  <si>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</si>
  <si>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</si>
  <si>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</si>
  <si>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</si>
  <si>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</si>
  <si>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</si>
  <si>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</si>
  <si>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</si>
  <si>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</si>
  <si>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</si>
  <si>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</si>
  <si>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</si>
  <si>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</si>
  <si>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</si>
  <si>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</si>
  <si>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</si>
  <si>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</si>
  <si>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</si>
  <si>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</si>
  <si>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</si>
  <si>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</si>
  <si>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</si>
  <si>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</si>
  <si>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</si>
  <si>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</si>
  <si>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</si>
  <si>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</si>
  <si>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</si>
  <si>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</si>
  <si>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</si>
  <si>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</si>
  <si>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</si>
  <si>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</si>
  <si>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</si>
  <si>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</si>
  <si>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</si>
  <si>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</si>
  <si>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</si>
  <si>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</si>
  <si>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</si>
  <si>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</si>
  <si>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</si>
  <si>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</si>
  <si>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</si>
  <si>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</si>
  <si>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</si>
  <si>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</si>
  <si>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</si>
  <si>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</si>
  <si>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</si>
  <si>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</si>
  <si>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</si>
  <si>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</si>
  <si>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</si>
  <si>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</si>
  <si>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</si>
  <si>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</si>
  <si>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</si>
  <si>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</si>
  <si>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</si>
  <si>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</si>
  <si>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</si>
  <si>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</si>
  <si>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</si>
  <si>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</si>
  <si>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</si>
  <si>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</si>
  <si>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</si>
  <si>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</si>
  <si>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</si>
  <si>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</si>
  <si>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</si>
  <si>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</si>
  <si>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</si>
  <si>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</si>
  <si>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</si>
  <si>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</si>
  <si>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</si>
  <si>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</si>
  <si>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</si>
  <si>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</si>
  <si>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</si>
  <si>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</si>
  <si>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</si>
  <si>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</si>
  <si>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</si>
  <si>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</si>
  <si>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</si>
  <si>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</si>
  <si>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</si>
  <si>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</si>
  <si>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</si>
  <si>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</si>
  <si>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</si>
  <si>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</si>
  <si>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</si>
  <si>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</si>
  <si>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</si>
  <si>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</si>
  <si>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</si>
  <si>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</si>
  <si>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</si>
  <si>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</si>
  <si>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</si>
  <si>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</si>
  <si>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</si>
  <si>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</si>
  <si>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</si>
  <si>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</si>
  <si>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</si>
  <si>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</si>
  <si>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</si>
  <si>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</si>
  <si>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</si>
  <si>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</si>
  <si>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</si>
  <si>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</si>
  <si>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</si>
  <si>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</si>
  <si>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</si>
  <si>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</si>
  <si>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</si>
  <si>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</si>
  <si>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</si>
  <si>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</si>
  <si>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</si>
  <si>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</si>
  <si>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</si>
  <si>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</si>
  <si>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</si>
  <si>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</si>
  <si>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</si>
  <si>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</si>
  <si>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</si>
  <si>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</si>
  <si>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</si>
  <si>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</si>
  <si>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</si>
  <si>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</si>
  <si>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</si>
  <si>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</si>
  <si>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</si>
  <si>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</si>
  <si>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</si>
  <si>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</si>
  <si>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</si>
  <si>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</si>
  <si>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</si>
  <si>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</si>
  <si>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</si>
  <si>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</si>
  <si>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</si>
  <si>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</si>
  <si>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</si>
  <si>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</si>
  <si>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</si>
  <si>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</si>
  <si>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</si>
  <si>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</si>
  <si>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</si>
  <si>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</si>
  <si>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</si>
  <si>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</si>
  <si>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</si>
  <si>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</si>
  <si>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</si>
  <si>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</si>
  <si>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</si>
  <si>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</si>
  <si>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</si>
  <si>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</si>
  <si>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</si>
  <si>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</si>
  <si>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</si>
  <si>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</si>
  <si>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</si>
  <si>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</si>
  <si>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</si>
  <si>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</si>
  <si>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</si>
  <si>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</si>
  <si>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</si>
  <si>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</si>
  <si>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</si>
  <si>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</si>
  <si>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</si>
  <si>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</si>
  <si>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</si>
  <si>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</si>
  <si>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</si>
  <si>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</si>
  <si>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</si>
  <si>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</si>
  <si>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</si>
  <si>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</si>
  <si>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</si>
  <si>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</si>
  <si>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</si>
  <si>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</si>
  <si>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</si>
  <si>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</si>
  <si>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</si>
  <si>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</si>
  <si>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</si>
  <si>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</si>
  <si>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</si>
  <si>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</si>
  <si>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</si>
  <si>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</si>
  <si>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</si>
  <si>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</si>
  <si>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</si>
  <si>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</si>
  <si>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</si>
  <si>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</si>
  <si>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</si>
  <si>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</si>
  <si>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</si>
  <si>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</si>
  <si>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</si>
  <si>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</si>
  <si>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</si>
  <si>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</si>
  <si>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</si>
  <si>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</si>
  <si>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</si>
  <si>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</si>
  <si>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</si>
  <si>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</si>
  <si>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</si>
  <si>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</si>
  <si>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</si>
  <si>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</si>
  <si>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</si>
  <si>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</si>
  <si>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</si>
  <si>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</si>
  <si>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</si>
  <si>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</si>
  <si>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</si>
  <si>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</si>
  <si>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</si>
  <si>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</si>
  <si>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</si>
  <si>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</si>
  <si>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</si>
  <si>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</si>
  <si>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</si>
  <si>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</si>
  <si>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</si>
  <si>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</si>
  <si>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</si>
  <si>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</si>
  <si>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</si>
  <si>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</si>
  <si>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</si>
  <si>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</si>
  <si>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</si>
  <si>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</si>
  <si>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</si>
  <si>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</si>
  <si>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</si>
  <si>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</si>
  <si>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</si>
  <si>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</si>
  <si>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</si>
  <si>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</si>
  <si>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</si>
  <si>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</si>
  <si>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</si>
  <si>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</si>
  <si>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</si>
  <si>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</si>
  <si>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</si>
  <si>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</si>
  <si>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</si>
  <si>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</si>
  <si>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</si>
  <si>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</si>
  <si>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</si>
  <si>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</si>
  <si>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</si>
  <si>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</si>
  <si>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</si>
  <si>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</si>
  <si>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</si>
  <si>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</si>
  <si>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</si>
  <si>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</si>
  <si>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</si>
  <si>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</si>
  <si>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</si>
  <si>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</si>
  <si>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</si>
  <si>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</si>
  <si>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</si>
  <si>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</si>
  <si>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</si>
  <si>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</si>
  <si>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</si>
  <si>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</si>
  <si>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</si>
  <si>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</si>
  <si>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</si>
  <si>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</si>
  <si>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</si>
  <si>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</si>
  <si>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</si>
  <si>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</si>
  <si>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</si>
  <si>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</si>
  <si>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</si>
  <si>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</si>
  <si>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</si>
  <si>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</si>
  <si>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</si>
  <si>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</si>
  <si>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</si>
  <si>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</si>
  <si>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</si>
  <si>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</si>
  <si>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</si>
  <si>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</si>
  <si>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</si>
  <si>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</si>
  <si>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</si>
  <si>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</si>
  <si>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</si>
  <si>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</si>
  <si>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</si>
  <si>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</si>
  <si>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</si>
  <si>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</si>
  <si>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</si>
  <si>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</si>
  <si>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</si>
  <si>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</si>
  <si>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</si>
  <si>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</si>
  <si>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</si>
  <si>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</si>
  <si>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</si>
  <si>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</si>
  <si>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</si>
  <si>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</si>
  <si>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</si>
  <si>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</si>
  <si>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</si>
  <si>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</si>
  <si>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</si>
  <si>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</si>
  <si>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</si>
  <si>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</si>
  <si>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</si>
  <si>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</si>
  <si>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</si>
  <si>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</si>
  <si>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</si>
  <si>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</si>
  <si>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</si>
  <si>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</si>
  <si>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</si>
  <si>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</si>
  <si>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</si>
  <si>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</si>
  <si>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</si>
  <si>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</si>
  <si>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</si>
  <si>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</si>
  <si>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</si>
  <si>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</si>
  <si>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</si>
  <si>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</si>
  <si>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</si>
  <si>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</si>
  <si>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</si>
  <si>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</si>
  <si>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</si>
  <si>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</si>
  <si>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</si>
  <si>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</si>
  <si>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</si>
  <si>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</si>
  <si>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</si>
  <si>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</si>
  <si>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</si>
  <si>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</si>
  <si>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</si>
  <si>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</si>
  <si>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</si>
  <si>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</si>
  <si>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</si>
  <si>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</si>
  <si>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</si>
  <si>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</si>
  <si>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</si>
  <si>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</si>
  <si>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</si>
  <si>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</si>
  <si>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</si>
  <si>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</si>
  <si>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</si>
  <si>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</si>
  <si>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</si>
  <si>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</si>
  <si>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</si>
  <si>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</si>
  <si>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</si>
  <si>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</si>
  <si>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</si>
  <si>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</si>
  <si>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</si>
  <si>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</si>
  <si>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</si>
  <si>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</si>
  <si>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</si>
  <si>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</si>
  <si>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</si>
  <si>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</si>
  <si>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</si>
  <si>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</si>
  <si>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</si>
  <si>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</si>
  <si>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</si>
  <si>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</si>
  <si>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</si>
  <si>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</si>
  <si>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</si>
  <si>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</si>
  <si>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</si>
  <si>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</si>
  <si>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</si>
  <si>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</si>
  <si>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</si>
  <si>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</si>
  <si>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</si>
  <si>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</si>
  <si>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</si>
  <si>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</si>
  <si>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</si>
  <si>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</si>
  <si>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</si>
  <si>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</si>
  <si>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</si>
  <si>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</si>
  <si>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</si>
  <si>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</si>
  <si>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</si>
  <si>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</si>
  <si>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</si>
  <si>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</si>
  <si>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</si>
  <si>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</si>
  <si>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</si>
  <si>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</si>
  <si>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</si>
  <si>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</si>
  <si>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</si>
  <si>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</si>
  <si>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</si>
  <si>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</si>
  <si>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</si>
  <si>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</si>
  <si>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</si>
  <si>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</si>
  <si>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</si>
  <si>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</si>
  <si>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</si>
  <si>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</si>
  <si>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</si>
  <si>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</si>
  <si>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</si>
  <si>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</si>
  <si>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</si>
  <si>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</si>
  <si>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</si>
  <si>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</si>
  <si>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</si>
  <si>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</si>
  <si>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</si>
  <si>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</si>
  <si>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</si>
  <si>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</si>
  <si>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</si>
  <si>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</si>
  <si>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</si>
  <si>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</si>
  <si>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</si>
  <si>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</si>
  <si>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</si>
  <si>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</si>
  <si>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</si>
  <si>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</si>
  <si>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</si>
  <si>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</si>
  <si>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</si>
  <si>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</si>
  <si>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</si>
  <si>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</si>
  <si>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</si>
  <si>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</si>
  <si>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</si>
  <si>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</si>
  <si>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</si>
  <si>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</si>
  <si>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</si>
  <si>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</si>
  <si>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</si>
  <si>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</si>
  <si>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</si>
  <si>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</si>
  <si>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</si>
  <si>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</si>
  <si>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</si>
  <si>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</si>
  <si>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</si>
  <si>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</si>
  <si>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</si>
  <si>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</si>
  <si>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</si>
  <si>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</si>
  <si>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</si>
  <si>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</si>
  <si>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</si>
  <si>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</si>
  <si>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</si>
  <si>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</si>
  <si>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</si>
  <si>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</si>
  <si>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</si>
  <si>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</si>
  <si>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</si>
  <si>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</si>
  <si>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</si>
  <si>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</si>
  <si>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</si>
  <si>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</si>
  <si>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</si>
  <si>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</si>
  <si>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</si>
  <si>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</si>
  <si>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</si>
  <si>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</si>
  <si>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</si>
  <si>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</si>
  <si>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</si>
  <si>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</si>
  <si>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</si>
  <si>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</si>
  <si>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</si>
  <si>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</si>
  <si>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</si>
  <si>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</si>
  <si>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</si>
  <si>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</si>
  <si>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</si>
  <si>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</si>
  <si>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</si>
  <si>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</si>
  <si>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</si>
  <si>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</si>
  <si>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</si>
  <si>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</si>
  <si>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</si>
  <si>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</si>
  <si>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</si>
  <si>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</si>
  <si>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</si>
  <si>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</si>
  <si>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</si>
  <si>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</si>
  <si>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</si>
  <si>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</si>
  <si>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</si>
  <si>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</si>
  <si>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</si>
  <si>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</si>
  <si>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</si>
  <si>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</si>
  <si>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</si>
  <si>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</si>
  <si>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</si>
  <si>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</si>
  <si>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</si>
  <si>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</si>
  <si>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</si>
  <si>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</si>
  <si>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</si>
  <si>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</si>
  <si>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</si>
  <si>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</si>
  <si>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</si>
  <si>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</si>
  <si>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</si>
  <si>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</si>
  <si>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</si>
  <si>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</si>
  <si>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</si>
  <si>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</si>
  <si>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</si>
  <si>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</si>
  <si>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</si>
  <si>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</si>
  <si>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</si>
  <si>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</si>
  <si>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</si>
  <si>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</si>
  <si>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</si>
  <si>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</si>
  <si>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</si>
  <si>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</si>
  <si>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</si>
  <si>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</si>
  <si>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</si>
  <si>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</si>
  <si>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</si>
  <si>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</si>
  <si>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</si>
  <si>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</si>
  <si>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</si>
  <si>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</si>
  <si>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</si>
  <si>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</si>
  <si>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</si>
  <si>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</si>
  <si>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</si>
  <si>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</si>
  <si>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</si>
  <si>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</si>
  <si>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</si>
  <si>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</si>
  <si>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</si>
  <si>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</si>
  <si>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</si>
  <si>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</si>
  <si>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</si>
  <si>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</si>
  <si>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</si>
  <si>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</si>
  <si>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</si>
  <si>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</si>
  <si>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</si>
  <si>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</si>
  <si>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</si>
  <si>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</si>
  <si>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</si>
  <si>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</si>
  <si>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</si>
  <si>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</si>
  <si>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</si>
  <si>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</si>
  <si>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</si>
  <si>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</si>
  <si>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</si>
  <si>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</si>
  <si>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</si>
  <si>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</si>
  <si>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</si>
  <si>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</si>
  <si>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</si>
  <si>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</si>
  <si>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</si>
  <si>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</si>
  <si>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</si>
  <si>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</si>
  <si>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</si>
  <si>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</si>
  <si>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</si>
  <si>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</si>
  <si>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</si>
  <si>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</si>
  <si>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</si>
  <si>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</si>
  <si>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</si>
  <si>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</si>
  <si>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</si>
  <si>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</si>
  <si>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</si>
  <si>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</si>
  <si>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</si>
  <si>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</si>
  <si>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</si>
  <si>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</si>
  <si>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</si>
  <si>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</si>
  <si>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</si>
  <si>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</si>
  <si>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</si>
  <si>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</si>
  <si>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</si>
  <si>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</si>
  <si>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</si>
  <si>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</si>
  <si>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</si>
  <si>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</si>
  <si>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</si>
  <si>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</si>
  <si>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</si>
  <si>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</si>
  <si>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</si>
  <si>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</si>
  <si>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</si>
  <si>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</si>
  <si>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</si>
  <si>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</si>
  <si>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</si>
  <si>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</si>
  <si>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</si>
  <si>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</si>
  <si>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</si>
  <si>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</si>
  <si>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</si>
  <si>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</si>
  <si>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</si>
  <si>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</si>
  <si>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</si>
  <si>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</si>
  <si>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</si>
  <si>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</si>
  <si>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</si>
  <si>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</si>
  <si>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</si>
  <si>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</si>
  <si>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</si>
  <si>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</si>
  <si>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</si>
  <si>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</si>
  <si>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</si>
  <si>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</si>
  <si>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</si>
  <si>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</si>
  <si>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</si>
  <si>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</si>
  <si>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</si>
  <si>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</si>
  <si>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</si>
  <si>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</si>
  <si>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</si>
  <si>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</si>
  <si>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</si>
  <si>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</si>
  <si>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</si>
  <si>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</si>
  <si>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</si>
  <si>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</si>
  <si>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</si>
  <si>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</si>
  <si>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</si>
  <si>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</si>
  <si>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</si>
  <si>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</si>
  <si>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</si>
  <si>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</si>
  <si>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</si>
  <si>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</si>
  <si>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</si>
  <si>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</si>
  <si>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</si>
  <si>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</si>
  <si>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</si>
  <si>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</si>
  <si>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</si>
  <si>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</si>
  <si>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</si>
  <si>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</si>
  <si>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</si>
  <si>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</si>
  <si>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</si>
  <si>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</si>
  <si>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</si>
  <si>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</si>
  <si>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</si>
  <si>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</si>
  <si>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</si>
  <si>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</si>
  <si>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</si>
  <si>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</si>
  <si>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</si>
  <si>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</si>
  <si>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</si>
  <si>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</si>
  <si>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</si>
  <si>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</si>
  <si>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</si>
  <si>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</si>
  <si>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</si>
  <si>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</si>
  <si>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</si>
  <si>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</si>
  <si>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</si>
  <si>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</si>
  <si>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</si>
  <si>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</si>
  <si>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</si>
  <si>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</si>
  <si>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</si>
  <si>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</si>
  <si>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</si>
  <si>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</si>
  <si>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</si>
  <si>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</si>
  <si>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</si>
  <si>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</si>
  <si>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</si>
  <si>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</si>
  <si>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</si>
  <si>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</si>
  <si>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</si>
  <si>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</si>
  <si>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</si>
  <si>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</si>
  <si>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</si>
  <si>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</si>
  <si>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</si>
  <si>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</si>
  <si>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</si>
  <si>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</si>
  <si>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</si>
  <si>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</si>
  <si>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</si>
  <si>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</si>
  <si>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</si>
  <si>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</si>
  <si>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</si>
  <si>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</si>
  <si>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</si>
  <si>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</si>
  <si>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</si>
  <si>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</si>
  <si>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</si>
  <si>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</si>
  <si>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</si>
  <si>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</si>
  <si>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</si>
  <si>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</si>
  <si>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</si>
  <si>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</si>
  <si>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</si>
  <si>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</si>
  <si>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</si>
  <si>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</si>
  <si>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</si>
  <si>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</si>
  <si>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</si>
  <si>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</si>
  <si>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</si>
  <si>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</si>
  <si>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</si>
  <si>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</si>
  <si>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</si>
  <si>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</si>
  <si>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</si>
  <si>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</si>
  <si>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</si>
  <si>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</si>
  <si>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</si>
  <si>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</si>
  <si>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</si>
  <si>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</si>
  <si>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</si>
  <si>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</si>
  <si>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</si>
  <si>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</si>
  <si>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</si>
  <si>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</si>
  <si>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</si>
  <si>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</si>
  <si>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</si>
  <si>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</si>
  <si>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</si>
  <si>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</si>
  <si>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</si>
  <si>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</si>
  <si>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</si>
  <si>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</si>
  <si>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</si>
  <si>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</si>
  <si>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</si>
  <si>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</si>
  <si>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</si>
  <si>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</si>
  <si>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</si>
  <si>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</si>
  <si>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</si>
  <si>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</si>
  <si>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</si>
  <si>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</si>
  <si>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</si>
  <si>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</si>
  <si>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</si>
  <si>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</si>
  <si>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</si>
  <si>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</si>
  <si>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</si>
  <si>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</si>
  <si>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</si>
  <si>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</si>
  <si>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</si>
  <si>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</si>
  <si>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</si>
  <si>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</si>
  <si>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</si>
  <si>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</si>
  <si>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</si>
  <si>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</si>
  <si>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</si>
  <si>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</si>
  <si>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</si>
  <si>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</si>
  <si>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</si>
  <si>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</si>
  <si>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</si>
  <si>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</si>
  <si>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</si>
  <si>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</si>
  <si>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</si>
  <si>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</si>
  <si>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</si>
  <si>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</si>
  <si>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</si>
  <si>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</si>
  <si>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</si>
  <si>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</si>
  <si>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</si>
  <si>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</si>
  <si>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</si>
  <si>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</si>
  <si>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</si>
  <si>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</si>
  <si>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</si>
  <si>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</si>
  <si>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</si>
  <si>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</si>
  <si>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</si>
  <si>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</si>
  <si>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</si>
  <si>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</si>
  <si>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</si>
  <si>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</si>
  <si>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</si>
  <si>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</si>
  <si>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</si>
  <si>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</si>
  <si>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</si>
  <si>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</si>
  <si>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</si>
  <si>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</si>
  <si>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</si>
  <si>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</si>
  <si>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</si>
  <si>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</si>
  <si>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</si>
  <si>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</si>
  <si>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</si>
  <si>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</si>
  <si>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</si>
  <si>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</si>
  <si>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</si>
  <si>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</si>
  <si>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</si>
  <si>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</si>
  <si>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</si>
  <si>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</si>
  <si>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</si>
  <si>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</si>
  <si>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</si>
  <si>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</si>
  <si>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</si>
  <si>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</si>
  <si>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</si>
  <si>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</si>
  <si>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</si>
  <si>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</si>
  <si>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</si>
  <si>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</si>
  <si>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</si>
  <si>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</si>
  <si>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</si>
  <si>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</si>
  <si>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</si>
  <si>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</si>
  <si>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</si>
  <si>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</si>
  <si>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</si>
  <si>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</si>
  <si>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</si>
  <si>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</si>
  <si>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</si>
  <si>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</si>
  <si>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</si>
  <si>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</si>
  <si>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</si>
  <si>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</si>
  <si>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</si>
  <si>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</si>
  <si>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</si>
  <si>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</si>
  <si>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</si>
  <si>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</si>
  <si>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</si>
  <si>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</si>
  <si>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</si>
  <si>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</si>
  <si>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</si>
  <si>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</si>
  <si>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</si>
  <si>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</si>
  <si>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</si>
  <si>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</si>
  <si>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</si>
  <si>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</si>
  <si>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</si>
  <si>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</si>
  <si>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</si>
  <si>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</si>
  <si>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</si>
  <si>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</si>
  <si>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</si>
  <si>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</si>
  <si>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</si>
  <si>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</si>
  <si>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</si>
  <si>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</si>
  <si>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</si>
  <si>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</si>
  <si>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</si>
  <si>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</si>
  <si>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</si>
  <si>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</si>
  <si>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</si>
  <si>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</si>
  <si>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</si>
  <si>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</si>
  <si>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</si>
  <si>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</si>
  <si>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</si>
  <si>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</si>
  <si>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</si>
  <si>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</si>
  <si>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</si>
  <si>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</si>
  <si>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</si>
  <si>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</si>
  <si>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</si>
  <si>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</si>
  <si>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</si>
  <si>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</si>
  <si>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</si>
  <si>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</si>
  <si>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</si>
  <si>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</si>
  <si>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</si>
  <si>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</si>
  <si>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</si>
  <si>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</si>
  <si>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</si>
  <si>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</si>
  <si>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</si>
  <si>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</si>
  <si>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</si>
  <si>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</si>
  <si>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</si>
  <si>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</si>
  <si>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</si>
  <si>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</si>
  <si>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</si>
  <si>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</si>
  <si>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</si>
  <si>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</si>
  <si>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</si>
  <si>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</si>
  <si>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</si>
  <si>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</si>
  <si>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</si>
  <si>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</si>
  <si>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</si>
  <si>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</si>
  <si>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</si>
  <si>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</si>
  <si>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</si>
  <si>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</si>
  <si>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</si>
  <si>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</si>
  <si>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</si>
  <si>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</si>
  <si>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</si>
  <si>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</si>
  <si>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</si>
  <si>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</si>
  <si>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</si>
  <si>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</si>
  <si>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</si>
  <si>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</si>
  <si>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</si>
  <si>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</si>
  <si>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</si>
  <si>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</si>
  <si>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</si>
  <si>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</si>
  <si>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</si>
  <si>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</si>
  <si>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</si>
  <si>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</si>
  <si>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</si>
  <si>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</si>
  <si>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</si>
  <si>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</si>
  <si>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</si>
  <si>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</si>
  <si>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</si>
  <si>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</si>
  <si>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</si>
  <si>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</si>
  <si>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</si>
  <si>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</si>
  <si>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</si>
  <si>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</si>
  <si>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</si>
  <si>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</si>
  <si>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</si>
  <si>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</si>
  <si>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</si>
  <si>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</si>
  <si>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</si>
  <si>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</si>
  <si>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</si>
  <si>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</si>
  <si>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</si>
  <si>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</si>
  <si>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</si>
  <si>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</si>
  <si>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</si>
  <si>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</si>
  <si>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</si>
  <si>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</si>
  <si>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</si>
  <si>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</si>
  <si>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</si>
  <si>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</si>
  <si>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</si>
  <si>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</si>
  <si>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</si>
  <si>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</si>
  <si>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</si>
  <si>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</si>
  <si>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</si>
  <si>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</si>
  <si>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</si>
  <si>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</si>
  <si>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</si>
  <si>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</si>
  <si>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</si>
  <si>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</si>
  <si>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</si>
  <si>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</si>
  <si>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</si>
  <si>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</si>
  <si>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</si>
  <si>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</si>
  <si>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</si>
  <si>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</si>
  <si>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</si>
  <si>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</si>
  <si>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</si>
  <si>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</si>
  <si>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</si>
  <si>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</si>
  <si>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</si>
  <si>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</si>
  <si>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</si>
  <si>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</si>
  <si>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</si>
  <si>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</si>
  <si>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</si>
  <si>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</si>
  <si>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</si>
  <si>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</si>
  <si>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</si>
  <si>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</si>
  <si>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</si>
  <si>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</si>
  <si>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</si>
  <si>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</si>
  <si>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</si>
  <si>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</si>
  <si>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</si>
  <si>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</si>
  <si>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</si>
  <si>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</si>
  <si>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</si>
  <si>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</si>
  <si>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</si>
  <si>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</si>
  <si>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</si>
  <si>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</si>
  <si>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</si>
  <si>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</si>
  <si>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</si>
  <si>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</si>
  <si>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</si>
  <si>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</si>
  <si>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</si>
  <si>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</si>
  <si>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</si>
  <si>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</si>
  <si>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</si>
  <si>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</si>
  <si>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</si>
  <si>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</si>
  <si>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</si>
  <si>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</si>
  <si>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</si>
  <si>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</si>
  <si>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</si>
  <si>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</si>
  <si>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</si>
  <si>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</si>
  <si>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</si>
  <si>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</si>
  <si>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</si>
  <si>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</si>
  <si>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</si>
  <si>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</si>
  <si>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</si>
  <si>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</si>
  <si>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</si>
  <si>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</si>
  <si>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</si>
  <si>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</si>
  <si>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</si>
  <si>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</si>
  <si>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</si>
  <si>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</si>
  <si>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</si>
  <si>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</si>
  <si>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</si>
  <si>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</si>
  <si>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</si>
  <si>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</si>
  <si>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</si>
  <si>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</si>
  <si>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</si>
  <si>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</si>
  <si>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</si>
  <si>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</si>
  <si>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</si>
  <si>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</si>
  <si>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</si>
  <si>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</si>
  <si>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</si>
  <si>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</si>
  <si>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</si>
  <si>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</si>
  <si>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</si>
  <si>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</si>
  <si>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</si>
  <si>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</si>
  <si>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</si>
  <si>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</si>
  <si>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</si>
  <si>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</si>
  <si>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</si>
  <si>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</si>
  <si>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</si>
  <si>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</si>
  <si>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</si>
  <si>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</si>
  <si>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</si>
  <si>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</si>
  <si>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</si>
  <si>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</si>
  <si>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</si>
  <si>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</si>
  <si>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</si>
  <si>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</si>
  <si>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</si>
  <si>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</si>
  <si>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</si>
  <si>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</si>
  <si>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</si>
  <si>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</si>
  <si>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</si>
  <si>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</si>
  <si>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</si>
  <si>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</si>
  <si>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</si>
  <si>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</si>
  <si>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</si>
  <si>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</si>
  <si>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</si>
  <si>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</si>
  <si>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</si>
  <si>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</si>
  <si>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</si>
  <si>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</si>
  <si>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</si>
  <si>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</si>
  <si>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</si>
  <si>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</si>
  <si>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</si>
  <si>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</si>
  <si>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</si>
  <si>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</si>
  <si>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</si>
  <si>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</si>
  <si>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</si>
  <si>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</si>
  <si>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</si>
  <si>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</si>
  <si>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</si>
  <si>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</si>
  <si>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</si>
  <si>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</si>
  <si>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</si>
  <si>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</si>
  <si>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</si>
  <si>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</si>
  <si>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</si>
  <si>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</si>
  <si>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</si>
  <si>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</si>
  <si>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</si>
  <si>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</si>
  <si>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</si>
  <si>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</si>
  <si>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</si>
  <si>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</si>
  <si>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</si>
  <si>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</si>
  <si>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</si>
  <si>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</si>
  <si>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</si>
  <si>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</si>
  <si>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</si>
  <si>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</si>
  <si>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</si>
  <si>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</si>
  <si>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</si>
  <si>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</si>
  <si>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</si>
  <si>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</si>
  <si>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</si>
  <si>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</si>
  <si>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</si>
  <si>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</si>
  <si>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</si>
  <si>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</si>
  <si>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</si>
  <si>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</si>
  <si>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</si>
  <si>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</si>
  <si>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</si>
  <si>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</si>
  <si>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</si>
  <si>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</si>
  <si>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</si>
  <si>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</si>
  <si>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</si>
  <si>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</si>
  <si>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</si>
  <si>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</si>
  <si>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</si>
  <si>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</si>
  <si>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</si>
  <si>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</si>
  <si>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</si>
  <si>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</si>
  <si>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</si>
  <si>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</si>
  <si>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</si>
  <si>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</si>
  <si>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</si>
  <si>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</si>
  <si>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</si>
  <si>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</si>
  <si>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</si>
  <si>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</si>
  <si>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</si>
  <si>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</si>
  <si>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</si>
  <si>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</si>
  <si>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</si>
  <si>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</si>
  <si>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</si>
  <si>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</si>
  <si>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</si>
  <si>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</si>
  <si>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</si>
  <si>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</si>
  <si>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</si>
  <si>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</si>
  <si>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</si>
  <si>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</si>
  <si>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</si>
  <si>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</si>
  <si>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</si>
  <si>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</si>
  <si>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</si>
  <si>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</si>
  <si>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</si>
  <si>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</si>
  <si>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</si>
  <si>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</si>
  <si>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</si>
  <si>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</si>
  <si>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</si>
  <si>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</si>
  <si>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</si>
  <si>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</si>
  <si>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</si>
  <si>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</si>
  <si>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</si>
  <si>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</si>
  <si>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</si>
  <si>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</si>
  <si>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</si>
  <si>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</si>
  <si>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</si>
  <si>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</si>
  <si>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</si>
  <si>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</si>
  <si>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</si>
  <si>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</si>
  <si>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</si>
  <si>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</si>
  <si>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</si>
  <si>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</si>
  <si>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</si>
  <si>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</si>
  <si>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</si>
  <si>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</si>
  <si>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</si>
  <si>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</si>
  <si>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</si>
  <si>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</si>
  <si>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</si>
  <si>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</si>
  <si>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</si>
  <si>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</si>
  <si>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</si>
  <si>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</si>
  <si>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</si>
  <si>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</si>
  <si>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</si>
  <si>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</si>
  <si>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</si>
  <si>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</si>
  <si>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</si>
  <si>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</si>
  <si>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</si>
  <si>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</si>
  <si>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</si>
  <si>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</si>
  <si>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</si>
  <si>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</si>
  <si>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</si>
  <si>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</si>
  <si>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</si>
  <si>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</si>
  <si>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</si>
  <si>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</si>
  <si>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</si>
  <si>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</si>
  <si>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</si>
  <si>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</si>
  <si>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</si>
  <si>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</si>
  <si>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</si>
  <si>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</si>
  <si>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</si>
  <si>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</si>
  <si>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</si>
  <si>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</si>
  <si>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</si>
  <si>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</si>
  <si>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</si>
  <si>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</si>
  <si>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</si>
  <si>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</si>
  <si>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</si>
  <si>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</si>
  <si>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</si>
  <si>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</si>
  <si>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</si>
  <si>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</si>
  <si>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</si>
  <si>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</si>
  <si>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</si>
  <si>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</si>
  <si>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</si>
  <si>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</si>
  <si>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</si>
  <si>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</si>
  <si>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</si>
  <si>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</si>
  <si>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</si>
  <si>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</si>
  <si>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</si>
  <si>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</si>
  <si>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</si>
  <si>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</si>
  <si>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</si>
  <si>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</si>
  <si>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</si>
  <si>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</si>
  <si>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</si>
  <si>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</si>
  <si>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</si>
  <si>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</si>
  <si>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</si>
  <si>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</si>
  <si>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</si>
  <si>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</si>
  <si>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</si>
  <si>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</si>
  <si>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</si>
  <si>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</si>
  <si>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</si>
  <si>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</si>
  <si>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</si>
  <si>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</si>
  <si>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</si>
  <si>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</si>
  <si>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</si>
  <si>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</si>
  <si>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</si>
  <si>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</si>
  <si>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</si>
  <si>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</si>
  <si>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</si>
  <si>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</si>
  <si>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</si>
  <si>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</si>
  <si>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</si>
  <si>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</si>
  <si>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</si>
  <si>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</si>
  <si>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</si>
  <si>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</si>
  <si>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</si>
  <si>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</si>
  <si>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</si>
  <si>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</si>
  <si>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</si>
  <si>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</si>
  <si>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</si>
  <si>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</si>
  <si>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</si>
  <si>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</si>
  <si>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</si>
  <si>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</si>
  <si>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</si>
  <si>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</si>
  <si>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</si>
  <si>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</si>
  <si>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</si>
  <si>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</si>
  <si>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</si>
  <si>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</si>
  <si>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</si>
  <si>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</si>
  <si>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</si>
  <si>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</si>
  <si>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</si>
  <si>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</si>
  <si>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</si>
  <si>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</si>
  <si>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</si>
  <si>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</si>
  <si>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</si>
  <si>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</si>
  <si>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</si>
  <si>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</si>
  <si>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</si>
  <si>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</si>
  <si>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</si>
  <si>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</si>
  <si>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</si>
  <si>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</si>
  <si>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</si>
  <si>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</si>
  <si>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</si>
  <si>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</si>
  <si>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</si>
  <si>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</si>
  <si>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</si>
  <si>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</si>
  <si>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</si>
  <si>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</si>
  <si>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</si>
  <si>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</si>
  <si>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</si>
  <si>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</si>
  <si>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</si>
  <si>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</si>
  <si>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</si>
  <si>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</si>
  <si>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</si>
  <si>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</si>
  <si>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</si>
  <si>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</si>
  <si>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</si>
  <si>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</si>
  <si>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</si>
  <si>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</si>
  <si>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</si>
  <si>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</si>
  <si>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</si>
  <si>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</si>
  <si>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</si>
  <si>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</si>
  <si>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</si>
  <si>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</si>
  <si>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</si>
  <si>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</si>
  <si>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</si>
  <si>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</si>
  <si>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</si>
  <si>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</si>
  <si>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</si>
  <si>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</si>
  <si>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</si>
  <si>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</si>
  <si>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</si>
  <si>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</si>
  <si>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</si>
  <si>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</si>
  <si>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</si>
  <si>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</si>
  <si>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</si>
  <si>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</si>
  <si>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</si>
  <si>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</si>
  <si>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</si>
  <si>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</si>
  <si>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</si>
  <si>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</si>
  <si>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</si>
  <si>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</si>
  <si>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</si>
  <si>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</si>
  <si>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</si>
  <si>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</si>
  <si>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</si>
  <si>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</si>
  <si>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</si>
  <si>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</si>
  <si>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</si>
  <si>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</si>
  <si>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</si>
  <si>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</si>
  <si>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</si>
  <si>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</si>
  <si>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</si>
  <si>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</si>
  <si>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</si>
  <si>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</si>
  <si>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</si>
  <si>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</si>
  <si>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</si>
  <si>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</si>
  <si>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</si>
  <si>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</si>
  <si>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</si>
  <si>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</si>
  <si>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</si>
  <si>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</si>
  <si>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</si>
  <si>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</si>
  <si>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</si>
  <si>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</si>
  <si>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</si>
  <si>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</si>
  <si>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</si>
  <si>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</si>
  <si>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</si>
  <si>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</si>
  <si>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</si>
  <si>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</si>
  <si>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</si>
  <si>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</si>
  <si>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</si>
  <si>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</si>
  <si>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</si>
  <si>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</si>
  <si>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</si>
  <si>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</si>
  <si>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</si>
  <si>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</si>
  <si>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</si>
  <si>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</si>
  <si>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</si>
  <si>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</si>
  <si>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</si>
  <si>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</si>
  <si>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</si>
  <si>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</si>
  <si>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</si>
  <si>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</si>
  <si>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</si>
  <si>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</si>
  <si>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</si>
  <si>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</si>
  <si>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</si>
  <si>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</si>
  <si>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</si>
  <si>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</si>
  <si>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</si>
  <si>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</si>
  <si>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</si>
  <si>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</si>
  <si>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</si>
  <si>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</si>
  <si>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</si>
  <si>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</si>
  <si>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</si>
  <si>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</si>
  <si>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</si>
  <si>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</si>
  <si>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</si>
  <si>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</si>
  <si>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</si>
  <si>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</si>
  <si>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</si>
  <si>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</si>
  <si>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</si>
  <si>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</si>
  <si>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</si>
  <si>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</si>
  <si>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</si>
  <si>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</si>
  <si>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</si>
  <si>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</si>
  <si>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</si>
  <si>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</si>
  <si>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</si>
  <si>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</si>
  <si>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</si>
  <si>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</si>
  <si>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</si>
  <si>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</si>
  <si>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</si>
  <si>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</si>
  <si>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</si>
  <si>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</si>
  <si>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</si>
  <si>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</si>
  <si>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</si>
  <si>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</si>
  <si>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</si>
  <si>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</si>
  <si>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</si>
  <si>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</si>
  <si>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</si>
  <si>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</si>
  <si>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</si>
  <si>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</si>
  <si>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</si>
  <si>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</si>
  <si>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</si>
  <si>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</si>
  <si>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</si>
  <si>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</si>
  <si>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</si>
  <si>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</si>
  <si>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</si>
  <si>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</si>
  <si>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</si>
  <si>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</si>
  <si>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</si>
  <si>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</si>
  <si>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</si>
  <si>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</si>
  <si>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</si>
  <si>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</si>
  <si>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</si>
  <si>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</si>
  <si>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</si>
  <si>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</si>
  <si>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</si>
  <si>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</si>
  <si>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</si>
  <si>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</si>
  <si>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</si>
  <si>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</si>
  <si>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</si>
  <si>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</si>
  <si>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</si>
  <si>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</si>
  <si>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</si>
  <si>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</si>
  <si>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</si>
  <si>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</si>
  <si>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</si>
  <si>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</si>
  <si>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</si>
  <si>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</si>
  <si>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</si>
  <si>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</si>
  <si>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</si>
  <si>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</si>
  <si>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</si>
  <si>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</si>
  <si>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</si>
  <si>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</si>
  <si>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</si>
  <si>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</si>
  <si>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</si>
  <si>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</si>
  <si>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</si>
  <si>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</si>
  <si>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</si>
  <si>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</si>
  <si>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</si>
  <si>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</si>
  <si>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</si>
  <si>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</si>
  <si>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</si>
  <si>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</si>
  <si>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</si>
  <si>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</si>
  <si>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</si>
  <si>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</si>
  <si>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</si>
  <si>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</si>
  <si>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</si>
  <si>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</si>
  <si>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</si>
  <si>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</si>
  <si>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</si>
  <si>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</si>
  <si>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</si>
  <si>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</si>
  <si>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</si>
  <si>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</si>
  <si>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</si>
  <si>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</si>
  <si>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</si>
  <si>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</si>
  <si>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</si>
  <si>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</si>
  <si>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</si>
  <si>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</si>
  <si>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</si>
  <si>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</si>
  <si>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</si>
  <si>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</si>
  <si>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</si>
  <si>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</si>
  <si>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</si>
  <si>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</si>
  <si>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</si>
  <si>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</si>
  <si>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</si>
  <si>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</si>
  <si>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</si>
  <si>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</si>
  <si>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</si>
  <si>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</si>
  <si>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</si>
  <si>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</si>
  <si>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</si>
  <si>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</si>
  <si>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</si>
  <si>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</si>
  <si>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</si>
  <si>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</si>
  <si>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</si>
  <si>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</si>
  <si>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</si>
  <si>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</si>
  <si>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</si>
  <si>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</si>
  <si>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</si>
  <si>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</si>
  <si>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</si>
  <si>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</si>
  <si>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</si>
  <si>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</si>
  <si>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</si>
  <si>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</si>
  <si>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</si>
  <si>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</si>
  <si>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</si>
  <si>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</si>
  <si>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</si>
  <si>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</si>
  <si>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</si>
  <si>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</si>
  <si>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</si>
  <si>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</si>
  <si>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</si>
  <si>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</si>
  <si>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</si>
  <si>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</si>
  <si>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</si>
  <si>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</si>
  <si>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</si>
  <si>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</si>
  <si>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</si>
  <si>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</si>
  <si>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</si>
  <si>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</si>
  <si>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</si>
  <si>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</si>
  <si>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</si>
  <si>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</si>
  <si>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</si>
  <si>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</si>
  <si>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</si>
  <si>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</si>
  <si>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</si>
  <si>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</si>
  <si>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</si>
  <si>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</si>
  <si>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</si>
  <si>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</si>
  <si>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</si>
  <si>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</si>
  <si>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</si>
  <si>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</si>
  <si>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</si>
  <si>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</si>
  <si>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</si>
  <si>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</si>
  <si>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</si>
  <si>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</si>
  <si>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</si>
  <si>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</si>
  <si>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</si>
  <si>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</si>
  <si>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</si>
  <si>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</si>
  <si>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</si>
  <si>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</si>
  <si>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</si>
  <si>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</si>
  <si>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</si>
  <si>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</si>
  <si>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</si>
  <si>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</si>
  <si>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</si>
  <si>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</si>
  <si>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</si>
  <si>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</si>
  <si>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</si>
  <si>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</si>
  <si>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</si>
  <si>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</si>
  <si>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</si>
  <si>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</si>
  <si>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</si>
  <si>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</si>
  <si>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</si>
  <si>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</si>
  <si>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</si>
  <si>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</si>
  <si>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</si>
  <si>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</si>
  <si>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</si>
  <si>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</si>
  <si>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</si>
  <si>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</si>
  <si>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</si>
  <si>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</si>
  <si>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</si>
  <si>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</si>
  <si>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</si>
  <si>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</si>
  <si>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</si>
  <si>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</si>
  <si>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</si>
  <si>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</si>
  <si>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</si>
  <si>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</si>
  <si>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</si>
  <si>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</si>
  <si>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</si>
  <si>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</si>
  <si>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</si>
  <si>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</si>
  <si>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</si>
  <si>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</si>
  <si>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</si>
  <si>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</si>
  <si>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</si>
  <si>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</si>
  <si>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</si>
  <si>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</si>
  <si>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</si>
  <si>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</si>
  <si>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</si>
  <si>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</si>
  <si>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</si>
  <si>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</si>
  <si>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</si>
  <si>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</si>
  <si>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</si>
  <si>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</si>
  <si>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</si>
  <si>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</si>
  <si>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</si>
  <si>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</si>
  <si>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</si>
  <si>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</si>
  <si>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</si>
  <si>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</si>
  <si>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</si>
  <si>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</si>
  <si>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</si>
  <si>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</si>
  <si>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</si>
  <si>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</si>
  <si>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</si>
  <si>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</si>
  <si>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</si>
  <si>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</si>
  <si>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</si>
  <si>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</si>
  <si>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</si>
  <si>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</si>
  <si>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</si>
  <si>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</si>
  <si>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</si>
  <si>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</si>
  <si>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</si>
  <si>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</si>
  <si>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</si>
  <si>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</si>
  <si>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</si>
  <si>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</si>
  <si>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</si>
  <si>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</si>
  <si>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</si>
  <si>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</si>
  <si>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</si>
  <si>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</si>
  <si>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</si>
  <si>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</si>
  <si>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</si>
  <si>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</si>
  <si>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</si>
  <si>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</si>
  <si>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</si>
  <si>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</si>
  <si>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</si>
  <si>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</si>
  <si>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</si>
  <si>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</si>
  <si>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</si>
  <si>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</si>
  <si>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</si>
  <si>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</si>
  <si>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</si>
  <si>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</si>
  <si>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</si>
  <si>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</si>
  <si>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</si>
  <si>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</si>
  <si>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</si>
  <si>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</si>
  <si>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</si>
  <si>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</si>
  <si>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</si>
  <si>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</si>
  <si>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</si>
  <si>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</si>
  <si>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</si>
  <si>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</si>
  <si>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</si>
  <si>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</si>
  <si>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</si>
  <si>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</si>
  <si>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</si>
  <si>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</si>
  <si>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</si>
  <si>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</si>
  <si>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</si>
  <si>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</si>
  <si>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</si>
  <si>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</si>
  <si>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</si>
  <si>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</si>
  <si>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</si>
  <si>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</si>
  <si>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</si>
  <si>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</si>
  <si>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</si>
  <si>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</si>
  <si>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</si>
  <si>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</si>
  <si>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</si>
  <si>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</si>
  <si>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</si>
  <si>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</si>
  <si>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</si>
  <si>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</si>
  <si>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</si>
  <si>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</si>
  <si>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</si>
  <si>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</si>
  <si>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</si>
  <si>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</si>
  <si>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</si>
  <si>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</si>
  <si>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</si>
  <si>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</si>
  <si>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</si>
  <si>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</si>
  <si>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</si>
  <si>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</si>
  <si>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</si>
  <si>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</si>
  <si>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</si>
  <si>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</si>
  <si>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</si>
  <si>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</si>
  <si>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</si>
  <si>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</si>
  <si>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</si>
  <si>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</si>
  <si>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</si>
  <si>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</si>
  <si>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</si>
  <si>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</si>
  <si>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</si>
  <si>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</si>
  <si>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</si>
  <si>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</si>
  <si>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</si>
  <si>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</si>
  <si>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</si>
  <si>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</si>
  <si>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</si>
  <si>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</si>
  <si>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</si>
  <si>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</si>
  <si>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</si>
  <si>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</si>
  <si>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</si>
  <si>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</si>
  <si>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</si>
  <si>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</si>
  <si>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</si>
  <si>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</si>
  <si>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</si>
  <si>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</si>
  <si>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</si>
  <si>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</si>
  <si>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</si>
  <si>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</si>
  <si>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</si>
  <si>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</si>
  <si>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</si>
  <si>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</si>
  <si>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</si>
  <si>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</si>
  <si>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</si>
  <si>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</si>
  <si>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</si>
  <si>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</si>
  <si>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</si>
  <si>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</si>
  <si>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</si>
  <si>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</si>
  <si>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</si>
  <si>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</si>
  <si>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</si>
  <si>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</si>
  <si>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</si>
  <si>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</si>
  <si>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</si>
  <si>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</si>
  <si>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</si>
  <si>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</si>
  <si>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</si>
  <si>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</si>
  <si>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</si>
  <si>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</si>
  <si>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</si>
  <si>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</si>
  <si>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</si>
  <si>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</si>
  <si>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</si>
  <si>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</si>
  <si>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</si>
  <si>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</si>
  <si>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</si>
  <si>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</si>
  <si>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</si>
  <si>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</si>
  <si>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</si>
  <si>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</si>
  <si>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</si>
  <si>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</si>
  <si>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</si>
  <si>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</si>
  <si>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</si>
  <si>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</si>
  <si>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</si>
  <si>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</si>
  <si>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</si>
  <si>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</si>
  <si>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</si>
  <si>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</si>
  <si>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</si>
  <si>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</si>
  <si>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</si>
  <si>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</si>
  <si>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</si>
  <si>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</si>
  <si>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</si>
  <si>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</si>
  <si>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</si>
  <si>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</si>
  <si>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</si>
  <si>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</si>
  <si>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</si>
  <si>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</si>
  <si>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</si>
  <si>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</si>
  <si>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</si>
  <si>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</si>
  <si>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</si>
  <si>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</si>
  <si>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</si>
  <si>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</si>
  <si>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</si>
  <si>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</si>
  <si>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</si>
  <si>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</si>
  <si>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</si>
  <si>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</si>
  <si>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</si>
  <si>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</si>
  <si>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</si>
  <si>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</si>
  <si>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</si>
  <si>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</si>
  <si>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</si>
  <si>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</si>
  <si>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</si>
  <si>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</si>
  <si>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</si>
  <si>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</si>
  <si>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</si>
  <si>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</si>
  <si>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</si>
  <si>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</si>
  <si>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</si>
  <si>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</si>
  <si>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</si>
  <si>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</si>
  <si>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</si>
  <si>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</si>
  <si>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</si>
  <si>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</si>
  <si>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</si>
  <si>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</si>
  <si>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</si>
  <si>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</si>
  <si>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</si>
  <si>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</si>
  <si>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</si>
  <si>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</si>
  <si>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</si>
  <si>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</si>
  <si>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</si>
  <si>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</si>
  <si>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</si>
  <si>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</si>
  <si>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</si>
  <si>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</si>
  <si>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</si>
  <si>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</si>
  <si>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</si>
  <si>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</si>
  <si>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</si>
  <si>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</si>
  <si>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</si>
  <si>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</si>
  <si>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</si>
  <si>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</si>
  <si>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</si>
  <si>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</si>
  <si>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</si>
  <si>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</si>
  <si>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</si>
  <si>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</si>
  <si>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</si>
  <si>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</si>
  <si>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</si>
  <si>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</si>
  <si>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</si>
  <si>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</si>
  <si>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</si>
  <si>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</si>
  <si>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</si>
  <si>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</si>
  <si>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</si>
  <si>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</si>
  <si>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</si>
  <si>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</si>
  <si>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</si>
  <si>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</si>
  <si>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</si>
  <si>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</si>
  <si>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</si>
  <si>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</si>
  <si>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</si>
  <si>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</si>
  <si>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</si>
  <si>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</si>
  <si>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</si>
  <si>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</si>
  <si>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</si>
  <si>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</si>
  <si>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</si>
  <si>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</si>
  <si>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</si>
  <si>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</si>
  <si>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</si>
  <si>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</si>
  <si>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</si>
  <si>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</si>
  <si>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</si>
  <si>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</si>
  <si>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</si>
  <si>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</si>
  <si>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</si>
  <si>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</si>
  <si>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</si>
  <si>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</si>
  <si>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</si>
  <si>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</si>
  <si>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</si>
  <si>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</si>
  <si>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</si>
  <si>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</si>
  <si>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</si>
  <si>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</si>
  <si>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</si>
  <si>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</si>
  <si>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</si>
  <si>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</si>
  <si>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</si>
  <si>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</si>
  <si>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</si>
  <si>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</si>
  <si>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</si>
  <si>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</si>
  <si>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</si>
  <si>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</si>
  <si>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</si>
  <si>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</si>
  <si>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</si>
  <si>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</si>
  <si>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</si>
  <si>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</si>
  <si>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</si>
  <si>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</si>
  <si>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</si>
  <si>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</si>
  <si>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</si>
  <si>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</si>
  <si>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</si>
  <si>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</si>
  <si>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</si>
  <si>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</si>
  <si>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</si>
  <si>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</si>
  <si>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</si>
  <si>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</si>
  <si>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</si>
  <si>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</si>
  <si>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</si>
  <si>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</si>
  <si>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</si>
  <si>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</si>
  <si>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</si>
  <si>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</si>
  <si>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</si>
  <si>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</si>
  <si>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</si>
  <si>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</si>
  <si>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</si>
  <si>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</si>
  <si>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</si>
  <si>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</si>
  <si>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</si>
  <si>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</si>
  <si>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</si>
  <si>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</si>
  <si>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</si>
  <si>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</si>
  <si>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</si>
  <si>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</si>
  <si>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</si>
  <si>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</si>
  <si>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</si>
  <si>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</si>
  <si>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</si>
  <si>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</si>
  <si>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</si>
  <si>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</si>
  <si>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</si>
  <si>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</si>
  <si>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</si>
  <si>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</si>
  <si>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</si>
  <si>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</si>
  <si>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</si>
  <si>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</si>
  <si>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</si>
  <si>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</si>
  <si>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</si>
  <si>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</si>
  <si>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</si>
  <si>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</si>
  <si>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</si>
  <si>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</si>
  <si>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</si>
  <si>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</si>
  <si>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</si>
  <si>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</si>
  <si>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</si>
  <si>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</si>
  <si>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</si>
  <si>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</si>
  <si>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</si>
  <si>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</si>
  <si>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</si>
  <si>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</si>
  <si>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</si>
  <si>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</si>
  <si>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</si>
  <si>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</si>
  <si>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</si>
  <si>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</si>
  <si>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</si>
  <si>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</si>
  <si>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</si>
  <si>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</si>
  <si>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</si>
  <si>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</si>
  <si>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</si>
  <si>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</si>
  <si>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</si>
  <si>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</si>
  <si>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</si>
  <si>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</si>
  <si>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</si>
  <si>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</si>
  <si>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</si>
  <si>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</si>
  <si>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</si>
  <si>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</si>
  <si>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</si>
  <si>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</si>
  <si>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</si>
  <si>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</si>
  <si>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</si>
  <si>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</si>
  <si>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</si>
  <si>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</si>
  <si>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</si>
  <si>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</si>
  <si>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</si>
  <si>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</si>
  <si>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</si>
  <si>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</si>
  <si>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</si>
  <si>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</si>
  <si>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</si>
  <si>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</si>
  <si>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</si>
  <si>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</si>
  <si>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</si>
  <si>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</si>
  <si>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</si>
  <si>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</si>
  <si>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</si>
  <si>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</si>
  <si>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</si>
  <si>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</si>
  <si>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</si>
  <si>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</si>
  <si>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</si>
  <si>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</si>
  <si>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</si>
  <si>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</si>
  <si>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</si>
  <si>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</si>
  <si>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</si>
  <si>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</si>
  <si>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</si>
  <si>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</si>
  <si>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</si>
  <si>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</si>
  <si>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</si>
  <si>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</si>
  <si>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</si>
  <si>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</si>
  <si>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</si>
  <si>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</si>
  <si>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</si>
  <si>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</si>
  <si>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</si>
  <si>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</si>
  <si>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</si>
  <si>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</si>
  <si>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</si>
  <si>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</si>
  <si>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</si>
  <si>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</si>
  <si>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</si>
  <si>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</si>
  <si>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</si>
  <si>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</si>
  <si>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</si>
  <si>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</si>
  <si>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</si>
  <si>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</si>
  <si>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</si>
  <si>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</si>
  <si>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</si>
  <si>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</si>
  <si>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</si>
  <si>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</si>
  <si>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</si>
  <si>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</si>
  <si>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</si>
  <si>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</si>
  <si>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</si>
  <si>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</si>
  <si>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</si>
  <si>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</si>
  <si>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</si>
  <si>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</si>
  <si>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</si>
  <si>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</si>
  <si>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</si>
  <si>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</si>
  <si>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</si>
  <si>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</si>
  <si>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</si>
  <si>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</si>
  <si>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</si>
  <si>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</si>
  <si>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</si>
  <si>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</si>
  <si>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</si>
  <si>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</si>
  <si>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</si>
  <si>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</si>
  <si>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</si>
  <si>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</si>
  <si>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</si>
  <si>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</si>
  <si>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</si>
  <si>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</si>
  <si>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</si>
  <si>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</si>
  <si>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</si>
  <si>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</si>
  <si>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</si>
  <si>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</si>
  <si>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</si>
  <si>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</si>
  <si>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</si>
  <si>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</si>
  <si>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</si>
  <si>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</si>
  <si>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</si>
  <si>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</si>
  <si>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</si>
  <si>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</si>
  <si>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</si>
  <si>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</si>
  <si>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</si>
  <si>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</si>
  <si>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</si>
  <si>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</si>
  <si>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</si>
  <si>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</si>
  <si>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</si>
  <si>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</si>
  <si>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</si>
  <si>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</si>
  <si>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</si>
  <si>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</si>
  <si>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</si>
  <si>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</si>
  <si>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</si>
  <si>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</si>
  <si>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</si>
  <si>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</si>
  <si>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</si>
  <si>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</si>
  <si>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</si>
  <si>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</si>
  <si>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</si>
  <si>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</si>
  <si>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</si>
  <si>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</si>
  <si>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</si>
  <si>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</si>
  <si>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</si>
  <si>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</si>
  <si>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</si>
  <si>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</si>
  <si>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</si>
  <si>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</si>
  <si>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</si>
  <si>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</si>
  <si>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</si>
  <si>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</si>
  <si>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</si>
  <si>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</si>
  <si>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</si>
  <si>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</si>
  <si>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</si>
  <si>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</si>
  <si>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</si>
  <si>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</si>
  <si>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</si>
  <si>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</si>
  <si>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</si>
  <si>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</si>
  <si>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</si>
  <si>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</si>
  <si>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</si>
  <si>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</si>
  <si>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</si>
  <si>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</si>
  <si>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</si>
  <si>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</si>
  <si>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</si>
  <si>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</si>
  <si>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</si>
  <si>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</si>
  <si>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</si>
  <si>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</si>
  <si>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</si>
  <si>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</si>
  <si>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</si>
  <si>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</si>
  <si>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</si>
  <si>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</si>
  <si>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</si>
  <si>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</si>
  <si>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</si>
  <si>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</si>
  <si>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</si>
  <si>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</si>
  <si>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</si>
  <si>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</si>
  <si>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</si>
  <si>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</si>
  <si>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</si>
  <si>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</si>
  <si>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</si>
  <si>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</si>
  <si>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</si>
  <si>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</si>
  <si>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</si>
  <si>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</si>
  <si>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</si>
  <si>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</si>
  <si>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</si>
  <si>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</si>
  <si>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</si>
  <si>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</si>
  <si>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</si>
  <si>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</si>
  <si>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</si>
  <si>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</si>
  <si>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</si>
  <si>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</si>
  <si>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</si>
  <si>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</si>
  <si>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</si>
  <si>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</si>
  <si>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</si>
  <si>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</si>
  <si>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</si>
  <si>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</si>
  <si>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</si>
  <si>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</si>
  <si>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</si>
  <si>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</si>
  <si>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</si>
  <si>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</si>
  <si>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</si>
  <si>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</si>
  <si>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</si>
  <si>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</si>
  <si>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</si>
  <si>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</si>
  <si>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</si>
  <si>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</si>
  <si>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</si>
  <si>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</si>
  <si>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</si>
  <si>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</si>
  <si>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</si>
  <si>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</si>
  <si>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</si>
  <si>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</si>
  <si>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</si>
  <si>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</si>
  <si>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</si>
  <si>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</si>
  <si>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</si>
  <si>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</si>
  <si>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</si>
  <si>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</si>
  <si>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</si>
  <si>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</si>
  <si>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</si>
  <si>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</si>
  <si>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</si>
  <si>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</si>
  <si>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</si>
  <si>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</si>
  <si>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</si>
  <si>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</si>
  <si>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</si>
  <si>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</si>
  <si>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</si>
  <si>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</si>
  <si>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</si>
  <si>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</si>
  <si>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</si>
  <si>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</si>
  <si>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</si>
  <si>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</si>
  <si>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</si>
  <si>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</si>
  <si>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</si>
  <si>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</si>
  <si>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</si>
  <si>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</si>
  <si>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</si>
  <si>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</si>
  <si>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</si>
  <si>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</si>
  <si>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</si>
  <si>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</si>
  <si>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</si>
  <si>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</si>
  <si>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</si>
  <si>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</si>
  <si>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</si>
  <si>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</si>
  <si>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</si>
  <si>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</si>
  <si>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</si>
  <si>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</si>
  <si>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</si>
  <si>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</si>
  <si>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</si>
  <si>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</si>
  <si>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</si>
  <si>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</si>
  <si>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</si>
  <si>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</si>
  <si>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</si>
  <si>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</si>
  <si>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</si>
  <si>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</si>
  <si>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</si>
  <si>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</si>
  <si>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</si>
  <si>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</si>
  <si>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</si>
  <si>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</si>
  <si>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</si>
  <si>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</si>
  <si>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</si>
  <si>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</si>
  <si>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</si>
  <si>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</si>
  <si>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</si>
  <si>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</si>
  <si>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</si>
  <si>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</si>
  <si>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</si>
  <si>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</si>
  <si>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</si>
  <si>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</si>
  <si>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</si>
  <si>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</si>
  <si>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</si>
  <si>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</si>
  <si>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</si>
  <si>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</si>
  <si>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</si>
  <si>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</si>
  <si>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</si>
  <si>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</si>
  <si>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</si>
  <si>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</si>
  <si>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</si>
  <si>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</si>
  <si>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</si>
  <si>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</si>
  <si>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</si>
  <si>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</si>
  <si>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</si>
  <si>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</si>
  <si>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</si>
  <si>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</si>
  <si>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</si>
  <si>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</si>
  <si>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</si>
  <si>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</si>
  <si>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</si>
  <si>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</si>
  <si>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</si>
  <si>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</si>
  <si>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</si>
  <si>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</si>
  <si>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</si>
  <si>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</si>
  <si>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</si>
  <si>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</si>
  <si>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</si>
  <si>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</si>
  <si>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</si>
  <si>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</si>
  <si>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</si>
  <si>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</si>
  <si>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</si>
  <si>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</si>
  <si>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</si>
  <si>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</si>
  <si>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</si>
  <si>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</si>
  <si>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</si>
  <si>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</si>
  <si>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</si>
  <si>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</si>
  <si>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</si>
  <si>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</si>
  <si>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</si>
  <si>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</si>
  <si>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</si>
  <si>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</si>
  <si>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</si>
  <si>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</si>
  <si>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</si>
  <si>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</si>
  <si>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</si>
  <si>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</si>
  <si>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</si>
  <si>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</si>
  <si>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</si>
  <si>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</si>
  <si>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</si>
  <si>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</si>
  <si>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</si>
  <si>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</si>
  <si>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</si>
  <si>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</si>
  <si>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</si>
  <si>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</si>
  <si>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</si>
  <si>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</si>
  <si>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</si>
  <si>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</si>
  <si>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</si>
  <si>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</si>
  <si>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</si>
  <si>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</si>
  <si>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</si>
  <si>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</si>
  <si>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</si>
  <si>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</si>
  <si>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</si>
  <si>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</si>
  <si>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</si>
  <si>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</si>
  <si>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</si>
  <si>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</si>
  <si>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</si>
  <si>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</si>
  <si>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</si>
  <si>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</si>
  <si>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</si>
  <si>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</si>
  <si>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</si>
  <si>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</si>
  <si>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</si>
  <si>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</si>
  <si>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</si>
  <si>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</si>
  <si>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</si>
  <si>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</si>
  <si>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</si>
  <si>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</si>
  <si>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</si>
  <si>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</si>
  <si>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</si>
  <si>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</si>
  <si>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</si>
  <si>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</si>
  <si>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</si>
  <si>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</si>
  <si>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</si>
  <si>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</si>
  <si>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</si>
  <si>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</si>
  <si>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</si>
  <si>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</si>
  <si>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</si>
  <si>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</si>
  <si>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</si>
  <si>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</si>
  <si>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</si>
  <si>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</si>
  <si>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</si>
  <si>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</si>
  <si>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</si>
  <si>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</si>
  <si>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</si>
  <si>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</si>
  <si>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</si>
  <si>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</si>
  <si>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</si>
  <si>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</si>
  <si>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</si>
  <si>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</si>
  <si>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</si>
  <si>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</si>
  <si>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</si>
  <si>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</si>
  <si>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</si>
  <si>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</si>
  <si>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</si>
  <si>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</si>
  <si>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</si>
  <si>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</si>
  <si>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</si>
  <si>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</si>
  <si>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</si>
  <si>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</si>
  <si>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</si>
  <si>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</si>
  <si>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</si>
  <si>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</si>
  <si>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</si>
  <si>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</si>
  <si>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</si>
  <si>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</si>
  <si>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</si>
  <si>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</si>
  <si>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</si>
  <si>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</si>
  <si>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</si>
  <si>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</si>
  <si>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</si>
  <si>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</si>
  <si>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</si>
  <si>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</si>
  <si>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</si>
  <si>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</si>
  <si>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</si>
  <si>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</si>
  <si>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</si>
  <si>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</si>
  <si>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</si>
  <si>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</si>
  <si>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</si>
  <si>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</si>
  <si>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</si>
  <si>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</si>
  <si>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</si>
  <si>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</si>
  <si>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</si>
  <si>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</si>
  <si>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</si>
  <si>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</si>
  <si>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</si>
  <si>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</si>
  <si>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</si>
  <si>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</si>
  <si>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</si>
  <si>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</si>
  <si>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</si>
  <si>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</si>
  <si>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</si>
  <si>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</si>
  <si>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</si>
  <si>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</si>
  <si>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</si>
  <si>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</si>
  <si>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</si>
  <si>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</si>
  <si>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</si>
  <si>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</si>
  <si>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</si>
  <si>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</si>
  <si>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</si>
  <si>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</si>
  <si>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</si>
  <si>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</si>
  <si>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</si>
  <si>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</si>
  <si>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</si>
  <si>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</si>
  <si>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</si>
  <si>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</si>
  <si>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</si>
  <si>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</si>
  <si>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</si>
  <si>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</si>
  <si>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</si>
  <si>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</si>
  <si>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</si>
  <si>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</si>
  <si>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</si>
  <si>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</si>
  <si>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</si>
  <si>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</si>
  <si>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</si>
  <si>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</si>
  <si>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</si>
  <si>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</si>
  <si>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</si>
  <si>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</si>
  <si>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</si>
  <si>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</si>
  <si>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</si>
  <si>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</si>
  <si>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</si>
  <si>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</si>
  <si>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</si>
  <si>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</si>
  <si>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</si>
  <si>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</si>
  <si>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</si>
  <si>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</si>
  <si>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</si>
  <si>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</si>
  <si>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</si>
  <si>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</si>
  <si>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</si>
  <si>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</si>
  <si>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</si>
  <si>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</si>
  <si>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</si>
  <si>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</si>
  <si>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</si>
  <si>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</si>
  <si>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</si>
  <si>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</si>
  <si>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</si>
  <si>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</si>
  <si>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</si>
  <si>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</si>
  <si>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</si>
  <si>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</si>
  <si>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</si>
  <si>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</si>
  <si>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</si>
  <si>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</si>
  <si>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</si>
  <si>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</si>
  <si>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</si>
  <si>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</si>
  <si>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</si>
  <si>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</si>
  <si>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</si>
  <si>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</si>
  <si>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</si>
  <si>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</si>
  <si>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</si>
  <si>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</si>
  <si>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</si>
  <si>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</si>
  <si>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</si>
  <si>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</si>
  <si>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</si>
  <si>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</si>
  <si>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</si>
  <si>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</si>
  <si>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</si>
  <si>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</si>
  <si>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</si>
  <si>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</si>
  <si>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</si>
  <si>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</si>
  <si>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</si>
  <si>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</si>
  <si>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</si>
  <si>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</si>
  <si>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</si>
  <si>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</si>
  <si>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</si>
  <si>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</si>
  <si>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</si>
  <si>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</si>
  <si>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</si>
  <si>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</si>
  <si>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</si>
  <si>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</si>
  <si>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</si>
  <si>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</si>
  <si>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</si>
  <si>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</si>
  <si>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</si>
  <si>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</si>
  <si>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</si>
  <si>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</si>
  <si>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</si>
  <si>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</si>
  <si>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</si>
  <si>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</si>
  <si>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</si>
  <si>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</si>
  <si>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</si>
  <si>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</si>
  <si>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</si>
  <si>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</si>
  <si>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</si>
  <si>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</si>
  <si>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</si>
  <si>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</si>
  <si>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</si>
  <si>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</si>
  <si>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</si>
  <si>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</si>
  <si>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</si>
  <si>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</si>
  <si>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</si>
  <si>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</si>
  <si>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</si>
  <si>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</si>
  <si>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</si>
  <si>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</si>
  <si>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</si>
  <si>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</si>
  <si>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</si>
  <si>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</si>
  <si>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</si>
  <si>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</si>
  <si>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</si>
  <si>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</si>
  <si>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</si>
  <si>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</si>
  <si>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</si>
  <si>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</si>
  <si>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</si>
  <si>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</si>
  <si>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</si>
  <si>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</si>
  <si>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</si>
  <si>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</si>
  <si>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</si>
  <si>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</si>
  <si>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</si>
  <si>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</si>
  <si>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</si>
  <si>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</si>
  <si>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</si>
  <si>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</si>
  <si>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</si>
  <si>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</si>
  <si>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</si>
  <si>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</si>
  <si>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</si>
  <si>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</si>
  <si>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</si>
  <si>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</si>
  <si>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</si>
  <si>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</si>
  <si>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</si>
  <si>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</si>
  <si>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</si>
  <si>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</si>
  <si>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</si>
  <si>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</si>
  <si>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</si>
  <si>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</si>
  <si>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</si>
  <si>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</si>
  <si>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</si>
  <si>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</si>
  <si>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</si>
  <si>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</si>
  <si>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</si>
  <si>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</si>
  <si>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</si>
  <si>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</si>
  <si>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</si>
  <si>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</si>
  <si>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</si>
  <si>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</si>
  <si>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</si>
  <si>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</si>
  <si>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</si>
  <si>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</si>
  <si>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</si>
  <si>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</si>
  <si>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</si>
  <si>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</si>
  <si>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</si>
  <si>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</si>
  <si>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</si>
  <si>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</si>
  <si>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</si>
  <si>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</si>
  <si>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</si>
  <si>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</si>
  <si>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</si>
  <si>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</si>
  <si>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</si>
  <si>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</si>
  <si>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</si>
  <si>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</si>
  <si>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</si>
  <si>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</si>
  <si>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</si>
  <si>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</si>
  <si>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</si>
  <si>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</si>
  <si>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</si>
  <si>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</si>
  <si>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</si>
  <si>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</si>
  <si>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</si>
  <si>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</si>
  <si>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</si>
  <si>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</si>
  <si>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</si>
  <si>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</si>
  <si>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</si>
  <si>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</si>
  <si>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</si>
  <si>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</si>
  <si>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</si>
  <si>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</si>
  <si>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</si>
  <si>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</si>
  <si>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</si>
  <si>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</si>
  <si>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</si>
  <si>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</si>
  <si>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</si>
  <si>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</si>
  <si>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</si>
  <si>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</si>
  <si>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</si>
  <si>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</si>
  <si>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</si>
  <si>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</si>
  <si>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</si>
  <si>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</si>
  <si>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</si>
  <si>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</si>
  <si>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</si>
  <si>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</si>
  <si>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</si>
  <si>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</si>
  <si>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</si>
  <si>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</si>
  <si>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</si>
  <si>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</si>
  <si>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</si>
  <si>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</si>
  <si>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</si>
  <si>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</si>
  <si>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</si>
  <si>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</si>
  <si>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</si>
  <si>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</si>
  <si>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</si>
  <si>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</si>
  <si>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</si>
  <si>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</si>
  <si>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</si>
  <si>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</si>
  <si>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</si>
  <si>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</si>
  <si>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</si>
  <si>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</si>
  <si>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</si>
  <si>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</si>
  <si>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</si>
  <si>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</si>
  <si>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</si>
  <si>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</si>
  <si>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</si>
  <si>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</si>
  <si>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</si>
  <si>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</si>
  <si>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</si>
  <si>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</si>
  <si>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</si>
  <si>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</si>
  <si>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</si>
  <si>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</si>
  <si>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</si>
  <si>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</si>
  <si>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</si>
  <si>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</si>
  <si>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</si>
  <si>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</si>
  <si>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</si>
  <si>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</si>
  <si>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</si>
  <si>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</si>
  <si>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</si>
  <si>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</si>
  <si>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</si>
  <si>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</si>
  <si>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</si>
  <si>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</si>
  <si>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</si>
  <si>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</si>
  <si>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</si>
  <si>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</si>
  <si>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</si>
  <si>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</si>
  <si>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</si>
  <si>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</si>
  <si>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</si>
  <si>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</si>
  <si>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</si>
  <si>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</si>
  <si>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</si>
  <si>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</si>
  <si>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</si>
  <si>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</si>
  <si>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</si>
  <si>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</si>
  <si>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</si>
  <si>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</si>
  <si>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</si>
  <si>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</si>
  <si>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</si>
  <si>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</si>
  <si>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</si>
  <si>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</si>
  <si>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</si>
  <si>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</si>
  <si>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</si>
  <si>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</si>
  <si>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</si>
  <si>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</si>
  <si>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</si>
  <si>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</si>
  <si>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</si>
  <si>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</si>
  <si>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</si>
  <si>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</si>
  <si>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</si>
  <si>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</si>
  <si>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</si>
  <si>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</si>
  <si>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</si>
  <si>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</si>
  <si>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</si>
  <si>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</si>
  <si>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</si>
  <si>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</si>
  <si>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</si>
  <si>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</si>
  <si>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</si>
  <si>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</si>
  <si>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</si>
  <si>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</si>
  <si>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</si>
  <si>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</si>
  <si>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</si>
  <si>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</si>
  <si>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</si>
  <si>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</si>
  <si>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</si>
  <si>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</si>
  <si>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</si>
  <si>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</si>
  <si>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</si>
  <si>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</si>
  <si>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</si>
  <si>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</si>
  <si>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</si>
  <si>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</si>
  <si>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</si>
  <si>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</si>
  <si>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</si>
  <si>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</si>
  <si>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</si>
  <si>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</si>
  <si>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</si>
  <si>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</si>
  <si>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</si>
  <si>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</si>
  <si>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</si>
  <si>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</si>
  <si>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</si>
  <si>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</si>
  <si>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</si>
  <si>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</si>
  <si>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</si>
  <si>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</si>
  <si>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</si>
  <si>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</si>
  <si>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</si>
  <si>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</si>
  <si>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</si>
  <si>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</si>
  <si>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</si>
  <si>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</si>
  <si>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</si>
  <si>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</si>
  <si>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</si>
  <si>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</si>
  <si>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</si>
  <si>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</si>
  <si>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</si>
  <si>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</si>
  <si>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</si>
  <si>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</si>
  <si>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</si>
  <si>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</si>
  <si>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</si>
  <si>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</si>
  <si>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</si>
  <si>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</si>
  <si>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</si>
  <si>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</si>
  <si>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</si>
  <si>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</si>
  <si>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</si>
  <si>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</si>
  <si>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</si>
  <si>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</si>
  <si>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</si>
  <si>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</si>
  <si>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</si>
  <si>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</si>
  <si>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</si>
  <si>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</si>
  <si>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</si>
  <si>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</si>
  <si>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</si>
  <si>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</si>
  <si>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</si>
  <si>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</si>
  <si>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</si>
  <si>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</si>
  <si>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</si>
  <si>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</si>
  <si>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</si>
  <si>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</si>
  <si>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</si>
  <si>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</si>
  <si>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</si>
  <si>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</si>
  <si>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</si>
  <si>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</si>
  <si>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</si>
  <si>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</si>
  <si>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</si>
  <si>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</si>
  <si>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</si>
  <si>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</si>
  <si>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</si>
  <si>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</si>
  <si>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</si>
  <si>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</si>
  <si>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</si>
  <si>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</si>
  <si>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</si>
  <si>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</si>
  <si>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</si>
  <si>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</si>
  <si>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</si>
  <si>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</si>
  <si>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</si>
  <si>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</si>
  <si>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</si>
  <si>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</si>
  <si>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</si>
  <si>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</si>
  <si>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</si>
  <si>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</si>
  <si>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</si>
  <si>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</si>
  <si>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</si>
  <si>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</si>
  <si>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</si>
  <si>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</si>
  <si>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</si>
  <si>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</si>
  <si>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</si>
  <si>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</si>
  <si>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</si>
  <si>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</si>
  <si>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</si>
  <si>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</si>
  <si>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</si>
  <si>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</si>
  <si>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</si>
  <si>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</si>
  <si>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</si>
  <si>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</si>
  <si>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</si>
  <si>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</si>
  <si>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</si>
  <si>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</si>
  <si>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</si>
  <si>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</si>
  <si>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</si>
  <si>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</si>
  <si>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</si>
  <si>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</si>
  <si>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</si>
  <si>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</si>
  <si>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</si>
  <si>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</si>
  <si>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</si>
  <si>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</si>
  <si>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</si>
  <si>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</si>
  <si>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</si>
  <si>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</si>
  <si>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</si>
  <si>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</si>
  <si>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</si>
  <si>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</si>
  <si>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</si>
  <si>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</si>
  <si>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</si>
  <si>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</si>
  <si>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</si>
  <si>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</si>
  <si>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</si>
  <si>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</si>
  <si>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</si>
  <si>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</si>
  <si>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</si>
  <si>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</si>
  <si>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</si>
  <si>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</si>
  <si>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</si>
  <si>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</si>
  <si>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</si>
  <si>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</si>
  <si>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</si>
  <si>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</si>
  <si>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</si>
  <si>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</si>
  <si>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</si>
  <si>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</si>
  <si>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</si>
  <si>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</si>
  <si>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</si>
  <si>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</si>
  <si>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</si>
  <si>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</si>
  <si>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</si>
  <si>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</si>
  <si>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</si>
  <si>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</si>
  <si>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</si>
  <si>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</si>
  <si>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</si>
  <si>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</si>
  <si>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</si>
  <si>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</si>
  <si>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</si>
  <si>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</si>
  <si>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</si>
  <si>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</si>
  <si>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</si>
  <si>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</si>
  <si>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</si>
  <si>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</si>
  <si>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</si>
  <si>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</si>
  <si>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</si>
  <si>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</si>
  <si>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</si>
  <si>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</si>
  <si>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</si>
  <si>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</si>
  <si>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</si>
  <si>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</si>
  <si>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</si>
  <si>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</si>
  <si>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</si>
  <si>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</si>
  <si>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</si>
  <si>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</si>
  <si>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</si>
  <si>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</si>
  <si>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</si>
  <si>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</si>
  <si>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</si>
  <si>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</si>
  <si>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</si>
  <si>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</si>
  <si>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</si>
  <si>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</si>
  <si>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</si>
  <si>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</si>
  <si>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</si>
  <si>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</si>
  <si>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</si>
  <si>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</si>
  <si>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</si>
  <si>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</si>
  <si>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</si>
  <si>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</si>
  <si>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</si>
  <si>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</si>
  <si>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</si>
  <si>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</si>
  <si>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</si>
  <si>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</si>
  <si>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</si>
  <si>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</si>
  <si>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</si>
  <si>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</si>
  <si>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</si>
  <si>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</si>
  <si>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</si>
  <si>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</si>
  <si>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</si>
  <si>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</si>
  <si>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</si>
  <si>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</si>
  <si>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</si>
  <si>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</si>
  <si>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</si>
  <si>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</si>
  <si>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</si>
  <si>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</si>
  <si>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</si>
  <si>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</si>
  <si>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</si>
  <si>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</si>
  <si>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</si>
  <si>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</si>
  <si>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</si>
  <si>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</si>
  <si>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</si>
  <si>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</si>
  <si>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</si>
  <si>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</si>
  <si>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</si>
  <si>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</si>
  <si>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</si>
  <si>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</si>
  <si>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</si>
  <si>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</si>
  <si>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</si>
  <si>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</si>
  <si>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</si>
  <si>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</si>
  <si>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</si>
  <si>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</si>
  <si>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</si>
  <si>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</si>
  <si>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</si>
  <si>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</si>
  <si>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</si>
  <si>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</si>
  <si>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</si>
  <si>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</si>
  <si>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</si>
  <si>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</si>
  <si>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</si>
  <si>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</si>
  <si>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</si>
  <si>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</si>
  <si>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</si>
  <si>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</si>
  <si>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</si>
  <si>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</si>
  <si>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</si>
  <si>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</si>
  <si>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</si>
  <si>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</si>
  <si>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</si>
  <si>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</si>
  <si>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</si>
  <si>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</si>
  <si>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</si>
  <si>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</si>
  <si>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</si>
  <si>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</si>
  <si>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</si>
  <si>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</si>
  <si>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</si>
  <si>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</si>
  <si>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</si>
  <si>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</si>
  <si>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</si>
  <si>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</si>
  <si>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</si>
  <si>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</si>
  <si>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</si>
  <si>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</si>
  <si>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</si>
  <si>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</si>
  <si>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</si>
  <si>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</si>
  <si>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</si>
  <si>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</si>
  <si>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</si>
  <si>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</si>
  <si>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</si>
  <si>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</si>
  <si>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</si>
  <si>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</si>
  <si>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</si>
  <si>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</si>
  <si>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</si>
  <si>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</si>
  <si>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</si>
  <si>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</si>
  <si>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</si>
  <si>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</si>
  <si>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</si>
  <si>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</si>
  <si>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</si>
  <si>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</si>
  <si>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</si>
  <si>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</si>
  <si>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</si>
  <si>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</si>
  <si>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</si>
  <si>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</si>
  <si>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</si>
  <si>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</si>
  <si>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</si>
  <si>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</si>
  <si>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</si>
  <si>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</si>
  <si>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</si>
  <si>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</si>
  <si>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</si>
  <si>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</si>
  <si>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</si>
  <si>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</si>
  <si>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</si>
  <si>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</si>
  <si>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</si>
  <si>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</si>
  <si>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</si>
  <si>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</si>
  <si>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</si>
  <si>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</si>
  <si>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</si>
  <si>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</si>
  <si>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</si>
  <si>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</si>
  <si>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</si>
  <si>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</si>
  <si>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</si>
  <si>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</si>
  <si>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</si>
  <si>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</si>
  <si>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</si>
  <si>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</si>
  <si>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</si>
  <si>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</si>
  <si>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</si>
  <si>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</si>
  <si>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</si>
  <si>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</si>
  <si>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</si>
  <si>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</si>
  <si>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</si>
  <si>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</si>
  <si>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</si>
  <si>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</si>
  <si>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</si>
  <si>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</si>
  <si>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</si>
  <si>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</si>
  <si>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</si>
  <si>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</si>
  <si>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</si>
  <si>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</si>
  <si>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</si>
  <si>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</si>
  <si>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</si>
  <si>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</si>
  <si>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</si>
  <si>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</si>
  <si>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</si>
  <si>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</si>
  <si>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</si>
  <si>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</si>
  <si>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</si>
  <si>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</si>
  <si>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</si>
  <si>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</si>
  <si>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</si>
  <si>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</si>
  <si>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</si>
  <si>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</si>
  <si>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</si>
  <si>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</si>
  <si>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</si>
  <si>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</si>
  <si>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</si>
  <si>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</si>
  <si>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</si>
  <si>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</si>
  <si>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</si>
  <si>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</si>
  <si>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</si>
  <si>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</si>
  <si>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</si>
  <si>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</si>
  <si>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</si>
  <si>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</si>
  <si>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</si>
  <si>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</si>
  <si>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</si>
  <si>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</si>
  <si>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</si>
  <si>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</si>
  <si>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</si>
  <si>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</si>
  <si>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</si>
  <si>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</si>
  <si>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</si>
  <si>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</si>
  <si>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</si>
  <si>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</si>
  <si>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</si>
  <si>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</si>
  <si>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</si>
  <si>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</si>
  <si>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</si>
  <si>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</si>
  <si>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</si>
  <si>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</si>
  <si>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</si>
  <si>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</si>
  <si>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</si>
  <si>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</si>
  <si>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</si>
  <si>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</si>
  <si>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</si>
  <si>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</si>
  <si>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</si>
  <si>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</si>
  <si>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</si>
  <si>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</si>
  <si>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</si>
  <si>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</si>
  <si>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</si>
  <si>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</si>
  <si>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</si>
  <si>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</si>
  <si>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</si>
  <si>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</si>
  <si>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</si>
  <si>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</si>
  <si>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</si>
  <si>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</si>
  <si>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</si>
  <si>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</si>
  <si>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</si>
  <si>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</si>
  <si>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</si>
  <si>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</si>
  <si>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</si>
  <si>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</si>
  <si>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</si>
  <si>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</si>
  <si>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</si>
  <si>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</si>
  <si>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</si>
  <si>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</si>
  <si>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</si>
  <si>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</si>
  <si>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</si>
  <si>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</si>
  <si>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</si>
  <si>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</si>
  <si>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</si>
  <si>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</si>
  <si>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</si>
  <si>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</si>
  <si>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</si>
  <si>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</si>
  <si>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</si>
  <si>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</si>
  <si>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</si>
  <si>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</si>
  <si>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</si>
  <si>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</si>
  <si>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</si>
  <si>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</si>
  <si>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</si>
  <si>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</si>
  <si>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</si>
  <si>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</si>
  <si>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</si>
  <si>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</si>
  <si>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</si>
  <si>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</si>
  <si>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</si>
  <si>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</si>
  <si>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</si>
  <si>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</si>
  <si>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</si>
  <si>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</si>
  <si>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</si>
  <si>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</si>
  <si>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</si>
  <si>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</si>
  <si>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</si>
  <si>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</si>
  <si>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</si>
  <si>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</si>
  <si>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</si>
  <si>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</si>
  <si>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</si>
  <si>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</si>
  <si>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</si>
  <si>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</si>
  <si>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</si>
  <si>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</si>
  <si>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</si>
  <si>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</si>
  <si>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</si>
  <si>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</si>
  <si>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</si>
  <si>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</si>
  <si>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</si>
  <si>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</si>
  <si>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</si>
  <si>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</si>
  <si>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</si>
  <si>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</si>
  <si>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</si>
  <si>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</si>
  <si>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</si>
  <si>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</si>
  <si>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</si>
  <si>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</si>
  <si>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</si>
  <si>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</si>
  <si>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</si>
  <si>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</si>
  <si>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</si>
  <si>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</si>
  <si>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</si>
  <si>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</si>
  <si>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</si>
  <si>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</si>
  <si>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</si>
  <si>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</si>
  <si>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</si>
  <si>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</si>
  <si>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</si>
  <si>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</si>
  <si>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</si>
  <si>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</si>
  <si>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</si>
  <si>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</si>
  <si>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</si>
  <si>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</si>
  <si>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</si>
  <si>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</si>
  <si>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</si>
  <si>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</si>
  <si>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</si>
  <si>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</si>
  <si>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</si>
  <si>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</si>
  <si>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</si>
  <si>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</si>
  <si>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</si>
  <si>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</si>
  <si>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</si>
  <si>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</si>
  <si>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</si>
  <si>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</si>
  <si>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</si>
  <si>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</si>
  <si>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</si>
  <si>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</si>
  <si>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</si>
  <si>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</si>
  <si>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</si>
  <si>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</si>
  <si>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</si>
  <si>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</si>
  <si>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</si>
  <si>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</si>
  <si>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</si>
  <si>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</si>
  <si>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</si>
  <si>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</si>
  <si>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</si>
  <si>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</si>
  <si>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</si>
  <si>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</si>
  <si>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</si>
  <si>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</si>
  <si>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</si>
  <si>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</si>
  <si>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</si>
  <si>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</si>
  <si>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</si>
  <si>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</si>
  <si>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</si>
  <si>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</si>
  <si>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</si>
  <si>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</si>
  <si>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</si>
  <si>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</si>
  <si>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</si>
  <si>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</si>
  <si>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</si>
  <si>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</si>
  <si>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</si>
  <si>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</si>
  <si>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</si>
  <si>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</si>
  <si>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</si>
  <si>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</si>
  <si>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</si>
  <si>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</si>
  <si>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</si>
  <si>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</si>
  <si>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</si>
  <si>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</si>
  <si>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</si>
  <si>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</si>
  <si>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</si>
  <si>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</si>
  <si>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</si>
  <si>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</si>
  <si>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</si>
  <si>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</si>
  <si>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</si>
  <si>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</si>
  <si>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</si>
  <si>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</si>
  <si>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</si>
  <si>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</si>
  <si>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</si>
  <si>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</si>
  <si>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</si>
  <si>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</si>
  <si>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</si>
  <si>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</si>
  <si>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</si>
  <si>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</si>
  <si>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</si>
  <si>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</si>
  <si>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</si>
  <si>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</si>
  <si>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</si>
  <si>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</si>
  <si>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</si>
  <si>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</si>
  <si>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</si>
  <si>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</si>
  <si>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</si>
  <si>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</si>
  <si>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</si>
  <si>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</si>
  <si>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</si>
  <si>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</si>
  <si>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</si>
  <si>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</si>
  <si>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</si>
  <si>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</si>
  <si>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</si>
  <si>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</si>
  <si>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</si>
  <si>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</si>
  <si>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</si>
  <si>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</si>
  <si>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</si>
  <si>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</si>
  <si>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</si>
  <si>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</si>
  <si>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</si>
  <si>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</si>
  <si>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</si>
  <si>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</si>
  <si>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</si>
  <si>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</si>
  <si>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</si>
  <si>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</si>
  <si>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</si>
  <si>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</si>
  <si>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</si>
  <si>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</si>
  <si>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</si>
  <si>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</si>
  <si>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</si>
  <si>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</si>
  <si>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</si>
  <si>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</si>
  <si>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</si>
  <si>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</si>
  <si>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</si>
  <si>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</si>
  <si>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</si>
  <si>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</si>
  <si>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</si>
  <si>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</si>
  <si>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</si>
  <si>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</si>
  <si>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</si>
  <si>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</si>
  <si>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</si>
  <si>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</si>
  <si>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</si>
  <si>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</si>
  <si>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</si>
  <si>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</si>
  <si>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</si>
  <si>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</si>
  <si>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</si>
  <si>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</si>
  <si>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</si>
  <si>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</si>
  <si>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</si>
  <si>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</si>
  <si>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</si>
  <si>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</si>
  <si>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</si>
  <si>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</si>
  <si>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</si>
  <si>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</si>
  <si>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</si>
  <si>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</si>
  <si>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</si>
  <si>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</si>
  <si>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</si>
  <si>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</si>
  <si>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</si>
  <si>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</si>
  <si>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</si>
  <si>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</si>
  <si>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</si>
  <si>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</si>
  <si>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</si>
  <si>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</si>
  <si>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</si>
  <si>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</si>
  <si>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</si>
  <si>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</si>
  <si>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</si>
  <si>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</si>
  <si>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</si>
  <si>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</si>
  <si>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</si>
  <si>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</si>
  <si>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</si>
  <si>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</si>
  <si>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</si>
  <si>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</si>
  <si>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</si>
  <si>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</si>
  <si>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</si>
  <si>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</si>
  <si>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</si>
  <si>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</si>
  <si>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</si>
  <si>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</si>
  <si>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</si>
  <si>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</si>
  <si>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</si>
  <si>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</si>
  <si>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</si>
  <si>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</si>
  <si>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</si>
  <si>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</si>
  <si>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</si>
  <si>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</si>
  <si>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</si>
  <si>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</si>
  <si>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</si>
  <si>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</si>
  <si>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</si>
  <si>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</si>
  <si>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</si>
  <si>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</si>
  <si>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</si>
  <si>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</si>
  <si>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</si>
  <si>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</si>
  <si>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</si>
  <si>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</si>
  <si>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</si>
  <si>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</si>
  <si>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</si>
  <si>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</si>
  <si>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</si>
  <si>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</si>
  <si>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</si>
  <si>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</si>
  <si>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</si>
  <si>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</si>
  <si>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</si>
  <si>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</si>
  <si>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</si>
  <si>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</si>
  <si>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</si>
  <si>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</si>
  <si>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</si>
  <si>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</si>
  <si>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</si>
  <si>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</si>
  <si>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</si>
  <si>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</si>
  <si>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</si>
  <si>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</si>
  <si>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</si>
  <si>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</si>
  <si>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</si>
  <si>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</si>
  <si>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</si>
  <si>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</si>
  <si>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</si>
  <si>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</si>
  <si>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</si>
  <si>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</si>
  <si>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</si>
  <si>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</si>
  <si>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</si>
  <si>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</si>
  <si>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</si>
  <si>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</si>
  <si>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</si>
  <si>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</si>
  <si>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</si>
  <si>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</si>
  <si>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</si>
  <si>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</si>
  <si>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</si>
  <si>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</si>
  <si>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</si>
  <si>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</si>
  <si>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</si>
  <si>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</si>
  <si>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</si>
  <si>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</si>
  <si>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</si>
  <si>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</si>
  <si>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</si>
  <si>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</si>
  <si>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</si>
  <si>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</si>
  <si>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</si>
  <si>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</si>
  <si>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</si>
  <si>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</si>
  <si>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</si>
  <si>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</si>
  <si>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</si>
  <si>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</si>
  <si>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</si>
  <si>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</si>
  <si>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</si>
  <si>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</si>
  <si>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</si>
  <si>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</si>
  <si>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</si>
  <si>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</si>
  <si>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</si>
  <si>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</si>
  <si>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</si>
  <si>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</si>
  <si>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</si>
  <si>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</si>
  <si>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</si>
  <si>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</si>
  <si>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</si>
  <si>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</si>
  <si>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</si>
  <si>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</si>
  <si>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</si>
  <si>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</si>
  <si>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</si>
  <si>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</si>
  <si>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</si>
  <si>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</si>
  <si>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</si>
  <si>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</si>
  <si>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</si>
  <si>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</si>
  <si>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</si>
  <si>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</si>
  <si>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</si>
  <si>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</si>
  <si>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</si>
  <si>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</si>
  <si>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</si>
  <si>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</si>
  <si>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</si>
  <si>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</si>
  <si>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</si>
  <si>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</si>
  <si>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</si>
  <si>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</si>
  <si>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</si>
  <si>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</si>
  <si>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</si>
  <si>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</si>
  <si>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</si>
  <si>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</si>
  <si>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</si>
  <si>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</si>
  <si>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</si>
  <si>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</si>
  <si>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</si>
  <si>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</si>
  <si>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</si>
  <si>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</si>
  <si>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</si>
  <si>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</si>
  <si>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</si>
  <si>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</si>
  <si>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</si>
  <si>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</si>
  <si>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</si>
  <si>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</si>
  <si>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</si>
  <si>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</si>
  <si>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</si>
  <si>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</si>
  <si>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</si>
  <si>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</si>
  <si>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</si>
  <si>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</si>
  <si>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</si>
  <si>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</si>
  <si>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</si>
  <si>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</si>
  <si>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</si>
  <si>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</si>
  <si>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</si>
  <si>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</si>
  <si>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</si>
  <si>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</si>
  <si>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</si>
  <si>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</si>
  <si>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</si>
  <si>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</si>
  <si>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</si>
  <si>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</si>
  <si>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</si>
  <si>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</si>
  <si>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</si>
  <si>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</si>
  <si>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</si>
  <si>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</si>
  <si>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</si>
  <si>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</si>
  <si>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</si>
  <si>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</si>
  <si>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</si>
  <si>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</si>
  <si>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</si>
  <si>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</si>
  <si>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</si>
  <si>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</si>
  <si>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</si>
  <si>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</si>
  <si>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</si>
  <si>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</si>
  <si>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</si>
  <si>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</si>
  <si>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</si>
  <si>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</si>
  <si>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</si>
  <si>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</si>
  <si>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</si>
  <si>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</si>
  <si>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</si>
  <si>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</si>
  <si>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</si>
  <si>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</si>
  <si>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</si>
  <si>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</si>
  <si>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</si>
  <si>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</si>
  <si>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</si>
  <si>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</si>
  <si>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</si>
  <si>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</si>
  <si>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</si>
  <si>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</si>
  <si>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</si>
  <si>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</si>
  <si>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</si>
  <si>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</si>
  <si>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</si>
  <si>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</si>
  <si>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</si>
  <si>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</si>
  <si>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</si>
  <si>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</si>
  <si>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</si>
  <si>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</si>
  <si>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</si>
  <si>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</si>
  <si>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</si>
  <si>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</si>
  <si>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</si>
  <si>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</si>
  <si>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</si>
  <si>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</si>
  <si>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</si>
  <si>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</si>
  <si>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</si>
  <si>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</si>
  <si>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</si>
  <si>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</si>
  <si>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</si>
  <si>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</si>
  <si>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</si>
  <si>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</si>
  <si>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</si>
  <si>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</si>
  <si>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</si>
  <si>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</si>
  <si>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</si>
  <si>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</si>
  <si>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</si>
  <si>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</si>
  <si>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</si>
  <si>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</si>
  <si>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</si>
  <si>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</si>
  <si>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</si>
  <si>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</si>
  <si>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</si>
  <si>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</si>
  <si>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</si>
  <si>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</si>
  <si>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</si>
  <si>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</si>
  <si>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</si>
  <si>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</si>
  <si>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</si>
  <si>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</si>
  <si>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</si>
  <si>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</si>
  <si>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</si>
  <si>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</si>
  <si>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</si>
  <si>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</si>
  <si>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</si>
  <si>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</si>
  <si>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</si>
  <si>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</si>
  <si>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</si>
  <si>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</si>
  <si>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</si>
  <si>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</si>
  <si>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</si>
  <si>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</si>
  <si>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</si>
  <si>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</si>
  <si>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</si>
  <si>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</si>
  <si>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</si>
  <si>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</si>
  <si>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</si>
  <si>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</si>
  <si>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</si>
  <si>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</si>
  <si>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</si>
  <si>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</si>
  <si>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</si>
  <si>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</si>
  <si>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</si>
  <si>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</si>
  <si>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</si>
  <si>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</si>
  <si>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</si>
  <si>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</si>
  <si>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</si>
  <si>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</si>
  <si>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</si>
  <si>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</si>
  <si>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</si>
  <si>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</si>
  <si>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</si>
  <si>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</si>
  <si>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</si>
  <si>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</si>
  <si>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</si>
  <si>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</si>
  <si>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</si>
  <si>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</si>
  <si>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</si>
  <si>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</si>
  <si>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</si>
  <si>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</si>
  <si>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</si>
  <si>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</si>
  <si>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</si>
  <si>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</si>
  <si>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</si>
  <si>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</si>
  <si>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</si>
  <si>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</si>
  <si>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</si>
  <si>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</si>
  <si>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</si>
  <si>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</si>
  <si>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</si>
  <si>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</si>
  <si>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</si>
  <si>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</si>
  <si>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</si>
  <si>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</si>
  <si>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</si>
  <si>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</si>
  <si>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</si>
  <si>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</si>
  <si>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</si>
  <si>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</si>
  <si>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</si>
  <si>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</si>
  <si>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</si>
  <si>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</si>
  <si>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</si>
  <si>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</si>
  <si>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</si>
  <si>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</si>
  <si>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</si>
  <si>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</si>
  <si>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</si>
  <si>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</si>
  <si>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</si>
  <si>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</si>
  <si>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</si>
  <si>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</si>
  <si>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</si>
  <si>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</si>
  <si>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</si>
  <si>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</si>
  <si>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</si>
  <si>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</si>
  <si>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</si>
  <si>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</si>
  <si>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</si>
  <si>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</si>
  <si>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</si>
  <si>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</si>
  <si>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</si>
  <si>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</si>
  <si>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</si>
  <si>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</si>
  <si>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</si>
  <si>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</si>
  <si>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</si>
  <si>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</si>
  <si>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</si>
  <si>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</si>
  <si>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</si>
  <si>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</si>
  <si>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</si>
  <si>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</si>
  <si>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</si>
  <si>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</si>
  <si>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</si>
  <si>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</si>
  <si>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</si>
  <si>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</si>
  <si>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</si>
  <si>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</si>
  <si>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</si>
  <si>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</si>
  <si>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</si>
  <si>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</si>
  <si>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</si>
  <si>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</si>
  <si>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</si>
  <si>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</si>
  <si>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</si>
  <si>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</si>
  <si>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</si>
  <si>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</si>
  <si>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</si>
  <si>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</si>
  <si>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</si>
  <si>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</si>
  <si>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</si>
  <si>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</si>
  <si>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</si>
  <si>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</si>
  <si>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</si>
  <si>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</si>
  <si>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</si>
  <si>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</si>
  <si>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</si>
  <si>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</si>
  <si>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</si>
  <si>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</si>
  <si>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</si>
  <si>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</si>
  <si>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</si>
  <si>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</si>
  <si>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</si>
  <si>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</si>
  <si>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</si>
  <si>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</si>
  <si>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</si>
  <si>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</si>
  <si>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</si>
  <si>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</si>
  <si>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</si>
  <si>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</si>
  <si>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</si>
  <si>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</si>
  <si>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</si>
  <si>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</si>
  <si>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</si>
  <si>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</si>
  <si>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</si>
  <si>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</si>
  <si>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</si>
  <si>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</si>
  <si>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</si>
  <si>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</si>
  <si>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</si>
  <si>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</si>
  <si>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</si>
  <si>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</si>
  <si>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</si>
  <si>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</si>
  <si>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</si>
  <si>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</si>
  <si>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</si>
  <si>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</si>
  <si>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</si>
  <si>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</si>
  <si>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</si>
  <si>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</si>
  <si>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</si>
  <si>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</si>
  <si>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</si>
  <si>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</si>
  <si>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</si>
  <si>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</si>
  <si>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</si>
  <si>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</si>
  <si>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</si>
  <si>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</si>
  <si>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</si>
  <si>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</si>
  <si>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</si>
  <si>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</si>
  <si>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</si>
  <si>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</si>
  <si>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</si>
  <si>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</si>
  <si>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</si>
  <si>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</si>
  <si>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</si>
  <si>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</si>
  <si>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</si>
  <si>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</si>
  <si>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</si>
  <si>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</si>
  <si>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</si>
  <si>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</si>
  <si>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</si>
  <si>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</si>
  <si>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</si>
  <si>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</si>
  <si>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</si>
  <si>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</si>
  <si>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</si>
  <si>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</si>
  <si>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</si>
  <si>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</si>
  <si>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</si>
  <si>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</si>
  <si>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</si>
  <si>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</si>
  <si>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</si>
  <si>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</si>
  <si>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</si>
  <si>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</si>
  <si>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</si>
  <si>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</si>
  <si>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</si>
  <si>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</si>
  <si>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</si>
  <si>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</si>
  <si>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</si>
  <si>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</si>
  <si>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</si>
  <si>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</si>
  <si>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</si>
  <si>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</si>
  <si>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</si>
  <si>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</si>
  <si>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</si>
  <si>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</si>
  <si>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</si>
  <si>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</si>
  <si>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</si>
  <si>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</si>
  <si>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</si>
  <si>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</si>
  <si>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</si>
  <si>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</si>
  <si>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</si>
  <si>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</si>
  <si>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</si>
  <si>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</si>
  <si>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</si>
  <si>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</si>
  <si>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</si>
  <si>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</si>
  <si>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</si>
  <si>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</si>
  <si>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</si>
  <si>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</si>
  <si>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</si>
  <si>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</si>
  <si>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</si>
  <si>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</si>
  <si>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</si>
  <si>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</si>
  <si>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</si>
  <si>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</si>
  <si>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</si>
  <si>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</si>
  <si>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</si>
  <si>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</si>
  <si>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</si>
  <si>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</si>
  <si>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</si>
  <si>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</si>
  <si>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</si>
  <si>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</si>
  <si>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</si>
  <si>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</si>
  <si>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</si>
  <si>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</si>
  <si>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</si>
  <si>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</si>
  <si>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</si>
  <si>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</si>
  <si>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</si>
  <si>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</si>
  <si>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</si>
  <si>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</si>
  <si>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</si>
  <si>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</si>
  <si>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</si>
  <si>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</si>
  <si>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</si>
  <si>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</si>
  <si>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</si>
  <si>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</si>
  <si>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</si>
  <si>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</si>
  <si>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</si>
  <si>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</si>
  <si>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</si>
  <si>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</si>
  <si>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</si>
  <si>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</si>
  <si>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</si>
  <si>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</si>
  <si>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</si>
  <si>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</si>
  <si>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</si>
  <si>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</si>
  <si>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</si>
  <si>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</si>
  <si>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</si>
  <si>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</si>
  <si>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</si>
  <si>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</si>
  <si>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</si>
  <si>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</si>
  <si>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</si>
  <si>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</si>
  <si>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</si>
  <si>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</si>
  <si>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</si>
  <si>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</si>
  <si>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</si>
  <si>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</si>
  <si>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</si>
  <si>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</si>
  <si>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</si>
  <si>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</si>
  <si>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</si>
  <si>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</si>
  <si>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</si>
  <si>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</si>
  <si>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</si>
  <si>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</si>
  <si>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</si>
  <si>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</si>
  <si>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</si>
  <si>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</si>
  <si>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</si>
  <si>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</si>
  <si>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</si>
  <si>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</si>
  <si>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</si>
  <si>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</si>
  <si>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</si>
  <si>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</si>
  <si>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</si>
  <si>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</si>
  <si>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</si>
  <si>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</si>
  <si>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</si>
  <si>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</si>
  <si>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</si>
  <si>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</si>
  <si>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</si>
  <si>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</si>
  <si>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</si>
  <si>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</si>
  <si>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</si>
  <si>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</si>
  <si>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</si>
  <si>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</si>
  <si>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</si>
  <si>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</si>
  <si>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</si>
  <si>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</si>
  <si>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</si>
  <si>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</si>
  <si>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</si>
  <si>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</si>
  <si>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</si>
  <si>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</si>
  <si>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</si>
  <si>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</si>
  <si>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</si>
  <si>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</si>
  <si>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</si>
  <si>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</si>
  <si>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</si>
  <si>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</si>
  <si>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</si>
  <si>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</si>
  <si>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</si>
  <si>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</si>
  <si>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</si>
  <si>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</si>
  <si>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</si>
  <si>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</si>
  <si>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</si>
  <si>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</si>
  <si>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</si>
  <si>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</si>
  <si>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</si>
  <si>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</si>
  <si>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</si>
  <si>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</si>
  <si>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</si>
  <si>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</si>
  <si>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</si>
  <si>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</si>
  <si>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</si>
  <si>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</si>
  <si>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</si>
  <si>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</si>
  <si>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</si>
  <si>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</si>
  <si>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</si>
  <si>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</si>
  <si>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</si>
  <si>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</si>
  <si>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</si>
  <si>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</si>
  <si>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</si>
  <si>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</si>
  <si>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</si>
  <si>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</si>
  <si>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</si>
  <si>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</si>
  <si>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</si>
  <si>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</si>
  <si>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</si>
  <si>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</si>
  <si>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</si>
  <si>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</si>
  <si>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</si>
  <si>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</si>
  <si>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</si>
  <si>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</si>
  <si>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</si>
  <si>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</si>
  <si>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</si>
  <si>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</si>
  <si>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</si>
  <si>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</si>
  <si>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</si>
  <si>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</si>
  <si>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</si>
  <si>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</si>
  <si>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</si>
  <si>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</si>
  <si>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</si>
  <si>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</si>
  <si>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</si>
  <si>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</si>
  <si>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</si>
  <si>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</si>
  <si>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</si>
  <si>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</si>
  <si>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</si>
  <si>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</si>
  <si>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</si>
  <si>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</si>
  <si>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</si>
  <si>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</si>
  <si>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</si>
  <si>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</si>
  <si>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</si>
  <si>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</si>
  <si>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</si>
  <si>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</si>
  <si>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</si>
  <si>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</si>
  <si>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</si>
  <si>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</si>
  <si>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</si>
  <si>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</si>
  <si>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</si>
  <si>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</si>
  <si>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</si>
  <si>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</si>
  <si>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</si>
  <si>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</si>
  <si>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</si>
  <si>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</si>
  <si>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</si>
  <si>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</si>
  <si>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</si>
  <si>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</si>
  <si>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</si>
  <si>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</si>
  <si>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</si>
  <si>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</si>
  <si>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</si>
  <si>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</si>
  <si>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</si>
  <si>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</si>
  <si>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</si>
  <si>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</si>
  <si>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</si>
  <si>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</si>
  <si>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</si>
  <si>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</si>
  <si>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</si>
  <si>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</si>
  <si>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</si>
  <si>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</si>
  <si>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</si>
  <si>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</si>
  <si>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</si>
  <si>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</si>
  <si>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</si>
  <si>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</si>
  <si>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</si>
  <si>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</si>
  <si>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</si>
  <si>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</si>
  <si>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</si>
  <si>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</si>
  <si>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</si>
  <si>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</si>
  <si>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</si>
  <si>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</si>
  <si>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</si>
  <si>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</si>
  <si>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</si>
  <si>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</si>
  <si>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</si>
  <si>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</si>
  <si>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</si>
  <si>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</si>
  <si>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</si>
  <si>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</si>
  <si>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</si>
  <si>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</si>
  <si>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</si>
  <si>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</si>
  <si>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</si>
  <si>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</si>
  <si>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</si>
  <si>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</si>
  <si>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</si>
  <si>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</si>
  <si>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</si>
  <si>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</si>
  <si>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</si>
  <si>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</si>
  <si>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</si>
  <si>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</si>
  <si>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</si>
  <si>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</si>
  <si>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</si>
  <si>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</si>
  <si>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</si>
  <si>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</si>
  <si>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</si>
  <si>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</si>
  <si>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</si>
  <si>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</si>
  <si>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</si>
  <si>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</si>
  <si>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</si>
  <si>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</si>
  <si>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</si>
  <si>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</si>
  <si>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</si>
  <si>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</si>
  <si>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</si>
  <si>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</si>
  <si>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</si>
  <si>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</si>
  <si>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</si>
  <si>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</si>
  <si>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</si>
  <si>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</si>
  <si>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</si>
  <si>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</si>
  <si>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</si>
  <si>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</si>
  <si>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</si>
  <si>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</si>
  <si>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</si>
  <si>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</si>
  <si>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</si>
  <si>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</si>
  <si>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</si>
  <si>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</si>
  <si>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</si>
  <si>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</si>
  <si>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</si>
  <si>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</si>
  <si>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</si>
  <si>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</si>
  <si>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</si>
  <si>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</si>
  <si>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</si>
  <si>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</si>
  <si>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</si>
  <si>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</si>
  <si>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</si>
  <si>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</si>
  <si>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</si>
  <si>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</si>
  <si>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</si>
  <si>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</si>
  <si>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</si>
  <si>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</si>
  <si>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</si>
  <si>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</si>
  <si>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</si>
  <si>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</si>
  <si>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</si>
  <si>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</si>
  <si>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</si>
  <si>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</si>
  <si>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</si>
  <si>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</si>
  <si>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</si>
  <si>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</si>
  <si>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</si>
  <si>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</si>
  <si>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</si>
  <si>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</si>
  <si>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</si>
  <si>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</si>
  <si>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</si>
  <si>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</si>
  <si>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</si>
  <si>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</si>
  <si>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</si>
  <si>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</si>
  <si>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</si>
  <si>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</si>
  <si>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</si>
  <si>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</si>
  <si>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</si>
  <si>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</si>
  <si>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</si>
  <si>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</si>
  <si>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</si>
  <si>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</si>
  <si>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</si>
  <si>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</si>
  <si>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</si>
  <si>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</si>
  <si>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</si>
  <si>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</si>
  <si>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</si>
  <si>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</si>
  <si>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</si>
  <si>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</si>
  <si>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</si>
  <si>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</si>
  <si>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</si>
  <si>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</si>
  <si>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</si>
  <si>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</si>
  <si>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</si>
  <si>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</si>
  <si>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</si>
  <si>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</si>
  <si>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</si>
  <si>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</si>
  <si>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</si>
  <si>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</si>
  <si>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</si>
  <si>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</si>
  <si>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</si>
  <si>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</si>
  <si>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</si>
  <si>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</si>
  <si>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</si>
  <si>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</si>
  <si>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</si>
  <si>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</si>
  <si>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</si>
  <si>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</si>
  <si>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</si>
  <si>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</si>
  <si>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</si>
  <si>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</si>
  <si>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</si>
  <si>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</si>
  <si>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</si>
  <si>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</si>
  <si>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</si>
  <si>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</si>
  <si>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</si>
  <si>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</si>
  <si>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</si>
  <si>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</si>
  <si>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</si>
  <si>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</si>
  <si>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</si>
  <si>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</si>
  <si>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</si>
  <si>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</si>
  <si>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</si>
  <si>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</si>
  <si>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</si>
  <si>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</si>
  <si>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</si>
  <si>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</si>
  <si>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</si>
  <si>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</si>
  <si>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</si>
  <si>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</si>
  <si>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</si>
  <si>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</si>
  <si>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</si>
  <si>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</si>
  <si>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</si>
  <si>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</si>
  <si>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</si>
  <si>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</si>
  <si>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</si>
  <si>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</si>
  <si>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</si>
  <si>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</si>
  <si>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</si>
  <si>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</si>
  <si>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</si>
  <si>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</si>
  <si>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</si>
  <si>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</si>
  <si>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</si>
  <si>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</si>
  <si>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</si>
  <si>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</si>
  <si>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</si>
  <si>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</si>
  <si>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</si>
  <si>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</si>
  <si>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</si>
  <si>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</si>
  <si>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</si>
  <si>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</si>
  <si>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</si>
  <si>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</si>
  <si>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</si>
  <si>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</si>
  <si>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</si>
  <si>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</si>
  <si>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</si>
  <si>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</si>
  <si>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</si>
  <si>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</si>
  <si>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</si>
  <si>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</si>
  <si>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</si>
  <si>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</si>
  <si>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</si>
  <si>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</si>
  <si>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</si>
  <si>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</si>
  <si>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</si>
  <si>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</si>
  <si>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</si>
  <si>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</si>
  <si>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</si>
  <si>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</si>
  <si>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</si>
  <si>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</si>
  <si>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</si>
  <si>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</si>
  <si>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</si>
  <si>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</si>
  <si>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</si>
  <si>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</si>
  <si>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</si>
  <si>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</si>
  <si>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</si>
  <si>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</si>
  <si>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</si>
  <si>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</si>
  <si>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</si>
  <si>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</si>
  <si>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</si>
  <si>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</si>
  <si>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</si>
  <si>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</si>
  <si>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</si>
  <si>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</si>
  <si>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</si>
  <si>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</si>
  <si>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</si>
  <si>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</si>
  <si>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</si>
  <si>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</si>
  <si>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</si>
  <si>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</si>
  <si>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</si>
  <si>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</si>
  <si>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</si>
  <si>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</si>
  <si>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</si>
  <si>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</si>
  <si>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</si>
  <si>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</si>
  <si>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</si>
  <si>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</si>
  <si>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</si>
  <si>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</si>
  <si>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</si>
  <si>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</si>
  <si>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</si>
  <si>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</si>
  <si>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</si>
  <si>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</si>
  <si>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</si>
  <si>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</si>
  <si>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</si>
  <si>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</si>
  <si>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</si>
  <si>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</si>
  <si>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</si>
  <si>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</si>
  <si>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</si>
  <si>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</si>
  <si>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</si>
  <si>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</si>
  <si>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</si>
  <si>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</si>
  <si>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</si>
  <si>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</si>
  <si>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</si>
  <si>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</si>
  <si>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</si>
  <si>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</si>
  <si>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</si>
  <si>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</si>
  <si>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</si>
  <si>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</si>
  <si>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</si>
  <si>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</si>
  <si>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</si>
  <si>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</si>
  <si>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</si>
  <si>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</si>
  <si>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</si>
  <si>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</si>
  <si>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</si>
  <si>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</si>
  <si>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</si>
  <si>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</si>
  <si>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</si>
  <si>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</si>
  <si>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</si>
  <si>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</si>
  <si>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</si>
  <si>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</si>
  <si>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</si>
  <si>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</si>
  <si>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</si>
  <si>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</si>
  <si>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</si>
  <si>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</si>
  <si>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</si>
  <si>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</si>
  <si>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</si>
  <si>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</si>
  <si>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</si>
  <si>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</si>
  <si>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</si>
  <si>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</si>
  <si>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</si>
  <si>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</si>
  <si>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</si>
  <si>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</si>
  <si>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</si>
  <si>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</si>
  <si>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</si>
  <si>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</si>
  <si>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</si>
  <si>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</si>
  <si>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</si>
  <si>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</si>
  <si>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</si>
  <si>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</si>
  <si>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</si>
  <si>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</si>
  <si>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</si>
  <si>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</si>
  <si>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</si>
  <si>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</si>
  <si>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</si>
  <si>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</si>
  <si>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</si>
  <si>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</si>
  <si>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</si>
  <si>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</si>
  <si>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</si>
  <si>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</si>
  <si>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</si>
  <si>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</si>
  <si>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</si>
  <si>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</si>
  <si>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</si>
  <si>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</si>
  <si>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</si>
  <si>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</si>
  <si>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</si>
  <si>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</si>
  <si>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</si>
  <si>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</si>
  <si>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</si>
  <si>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</si>
  <si>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</si>
  <si>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</si>
  <si>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</si>
  <si>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</si>
  <si>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</si>
  <si>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</si>
  <si>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</si>
  <si>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</si>
  <si>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</si>
  <si>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</si>
  <si>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</si>
  <si>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</si>
  <si>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</si>
  <si>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</si>
  <si>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</si>
  <si>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</si>
  <si>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</si>
  <si>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</si>
  <si>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</si>
  <si>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</si>
  <si>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</si>
  <si>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</si>
  <si>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</si>
  <si>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</si>
  <si>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</si>
  <si>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</si>
  <si>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</si>
  <si>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</si>
  <si>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</si>
  <si>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</si>
  <si>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</si>
  <si>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</si>
  <si>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</si>
  <si>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</si>
  <si>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</si>
  <si>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</si>
  <si>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</si>
  <si>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</si>
  <si>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</si>
  <si>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</si>
  <si>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</si>
  <si>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</si>
  <si>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</si>
  <si>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</si>
  <si>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</si>
  <si>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</si>
  <si>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</si>
  <si>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</si>
  <si>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</si>
  <si>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</si>
  <si>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</si>
  <si>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</si>
  <si>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</si>
  <si>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</si>
  <si>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</si>
  <si>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</si>
  <si>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</si>
  <si>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</si>
  <si>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</si>
  <si>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</si>
  <si>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</si>
  <si>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</si>
  <si>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</si>
  <si>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</si>
  <si>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</si>
  <si>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</si>
  <si>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</si>
  <si>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</si>
  <si>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</si>
  <si>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</si>
  <si>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</si>
  <si>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</si>
  <si>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</si>
  <si>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</si>
  <si>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</si>
  <si>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</si>
  <si>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</si>
  <si>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</si>
  <si>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</si>
  <si>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</si>
  <si>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</si>
  <si>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</si>
  <si>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</si>
  <si>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</si>
  <si>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</si>
  <si>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</si>
  <si>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</si>
  <si>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</si>
  <si>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</si>
  <si>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</si>
  <si>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</si>
  <si>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</si>
  <si>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</si>
  <si>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</si>
  <si>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</si>
  <si>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</si>
  <si>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</si>
  <si>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</si>
  <si>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</si>
  <si>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</si>
  <si>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</si>
  <si>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</si>
  <si>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</si>
  <si>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</si>
  <si>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</si>
  <si>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</si>
  <si>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</si>
  <si>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</si>
  <si>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</si>
  <si>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</si>
  <si>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</si>
  <si>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</si>
  <si>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</si>
  <si>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</si>
  <si>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</si>
  <si>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</si>
  <si>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</si>
  <si>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</si>
  <si>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</si>
  <si>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</si>
  <si>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</si>
  <si>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</si>
  <si>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</si>
  <si>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</si>
  <si>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</si>
  <si>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</si>
  <si>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</si>
  <si>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</si>
  <si>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</si>
  <si>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</si>
  <si>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</si>
  <si>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</si>
  <si>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</si>
  <si>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</si>
  <si>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</si>
  <si>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</si>
  <si>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</si>
  <si>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</si>
  <si>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</si>
  <si>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</si>
  <si>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</si>
  <si>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</si>
  <si>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</si>
  <si>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</si>
  <si>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</si>
  <si>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</si>
  <si>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</si>
  <si>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</si>
  <si>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</si>
  <si>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</si>
  <si>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</si>
  <si>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</si>
  <si>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</si>
  <si>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</si>
  <si>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</si>
  <si>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</si>
  <si>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</si>
  <si>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</si>
  <si>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</si>
  <si>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</si>
  <si>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</si>
  <si>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</si>
  <si>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</si>
  <si>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</si>
  <si>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</si>
  <si>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</si>
  <si>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</si>
  <si>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</si>
  <si>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</si>
  <si>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PCM-20251115-00001746</t>
  </si>
  <si>
    <t xml:space="preserve">EM team need 10 min </t>
  </si>
  <si>
    <t>PCM-20251115-00001819</t>
  </si>
  <si>
    <t xml:space="preserve">will check after MHL0123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</si>
</sst>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313.71801423611032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45976.666440162036</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5.1382291669142433E-2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45976.666440162036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45976.666440162036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45976.666440162036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45976.666440162036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45976.666440162036</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45976.666440162036</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45976.666440162036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45976.666440162036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45976.666440162036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45976.666440162036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45976.666440162036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45976.666440162036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45976.666440162036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45976.666440162036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45976.666440162036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45976.666440162036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45976.666440162036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45976.666440162036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45976.666440162036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45976.666440162036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45976.666440162036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45976.666440162036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45976.666440162036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45976.666440162036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45976.666440162036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45976.666440162036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45976.666440162036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45976.666440162036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45976.666440162036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45976.666440162036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45976.666440162036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45976.666440162036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45976.666440162036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45976.666440162036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45976.666440162036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45976.666440162036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45976.666440162036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45976.666440162036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45976.666440162036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45976.666440162036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45976.666440162036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45976.666440162036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45976.666440162036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45976.666440162036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45976.666440162036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45976.666440162036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45976.666440162036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45976.666440162036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45976.666440162036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45976.666440162036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45976.666440162036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45976.666440162036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45976.666440162036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45976.666440162036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45976.666440162036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45976.666440162036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45976.666440162036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45976.666440162036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45976.666440162036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45976.666440162036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45976.666440162036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45976.666440162036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45976.666440162036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45976.666440162036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45976.666440162036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45976.666440162036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45976.666440162036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45976.666440162036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45976.666440162036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45976.666440162036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45976.666440162036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45976.666440162036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45976.666440162036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45976.666440162036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45976.666440162036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45976.666440162036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45976.666440162036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45976.666440162036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45976.666440162036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45976.666440162036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45976.666440162036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45976.666440162036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45976.666440162036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45976.666440162036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45976.666440162036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45976.666440162036</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151.66660219907499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0.23009756944520632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4.5651620384887792E-3</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45976.666440162036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45976.666440162036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45976.666440162036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45976.666440162036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45976.666440162036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45976.666440162036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45976.666440162036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45976.666440162036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45976.666440162036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45976.666440162036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45976.666440162036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45976.666440162036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45976.666440162036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45976.666440162036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45976.666440162036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45976.666440162036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45976.666440162036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45976.666440162036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45976.666440162036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45976.666440162036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45976.666440162036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45976.666440162036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45976.666440162036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45976.666440162036</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45976.666440162036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45976.666440162036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45976.666440162036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45976.666440162036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45976.666440162036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45976.666440162036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45976.666440162036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45976.666440162036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45976.666440162036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45976.666440162036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45976.666440162036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45976.666440162036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45976.666440162036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45976.666440162036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45976.666440162036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45976.666440162036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45976.666440162036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45976.666440162036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45976.666440162036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45976.666440162036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45976.666440162036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45976.666440162036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45976.666440162036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45976.666440162036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45976.666440162036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45976.666440162036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45976.666440162036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45976.666440162036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45976.666440162036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45976.666440162036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45976.666440162036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45976.666440162036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45976.666440162036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45976.666440162036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45976.666440162036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45976.666440162036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45976.666440162036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45976.666440162036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45976.666440162036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45976.666440162036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45976.666440162036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45976.666440162036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45976.666440162036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45976.666440162036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45976.666440162036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45976.666440162036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45976.666440162036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45976.666440162036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45976.666440162036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45976.666440162036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45976.666440162036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45976.666440162036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45976.666440162036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45976.666440162036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45976.666440162036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45976.666440162036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45976.666440162036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45976.666440162036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45976.666440162036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45976.666440162036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45976.666440162036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45976.666440162036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45976.666440162036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45976.666440162036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45976.666440162036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45976.666440162036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45976.666440162036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45976.666440162036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45976.666440162036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45976.666440162036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45976.666440162036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45976.666440162036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45976.666440162036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45976.666440162036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45976.666440162036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45976.666440162036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45976.666440162036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45976.666440162036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45976.666440162036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45976.666440162036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45976.666440162036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45976.666440162036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45976.666440162036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45976.666440162036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45976.666440162036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45976.666440162036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45976.666440162036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45976.666440162036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45976.666440162036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45976.666440162036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45976.666440162036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45976.666440162036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45976.666440162036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45976.666440162036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45976.666440162036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45976.666440162036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45976.666440162036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45976.666440162036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45976.666440162036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45976.666440162036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45976.666440162036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45976.666440162036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45976.666440162036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45976.666440162036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45976.666440162036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45976.666440162036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45976.666440162036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45976.666440162036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45976.666440162036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45976.666440162036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45976.666440162036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45976.666440162036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45976.666440162036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45976.666440162036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45976.666440162036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45976.666440162036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45976.666440162036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45976.666440162036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45976.666440162036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45976.666440162036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45976.666440162036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45976.666440162036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45976.666440162036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45976.666440162036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45976.666440162036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45976.666440162036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45976.666440162036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45976.666440162036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45976.666440162036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45976.666440162036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45976.666440162036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45976.666440162036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45976.666440162036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45976.666440162036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45976.666440162036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45976.666440162036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45976.666440162036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45976.666440162036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45976.666440162036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45976.666440162036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45976.666440162036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45976.666440162036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45976.666440162036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45976.666440162036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45976.666440162036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45976.666440162036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45976.666440162036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45976.666440162036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45976.666440162036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45976.666440162036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45976.666440162036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45976.666440162036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45976.666440162036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45976.666440162036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45976.666440162036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45976.666440162036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45976.666440162036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45976.666440162036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45976.666440162036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45976.666440162036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45976.666440162036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45976.666440162036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45976.666440162036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45976.666440162036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45976.666440162036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45976.666440162036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45976.666440162036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45976.666440162036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45976.666440162036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45976.666440162036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45976.666440162036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45976.666440162036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45976.666440162036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45976.666440162036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45976.666440162036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45976.666440162036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45976.666440162036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45976.666440162036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45976.666440162036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45976.666440162036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45976.666440162036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45976.666440162036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45976.666440162036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45976.666440162036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45976.666440162036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45976.666440162036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45976.666440162036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45976.666440162036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45976.666440162036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45976.666440162036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45976.666440162036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45976.666440162036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45976.666440162036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45976.666440162036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45976.666440162036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45976.666440162036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45976.666440162036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45976.666440162036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45976.666440162036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45976.666440162036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45976.666440162036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45976.666440162036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45976.666440162036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45976.666440162036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45976.666440162036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45976.666440162036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45976.666440162036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45976.666440162036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45976.666440162036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45976.666440162036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45976.666440162036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45976.666440162036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45976.666440162036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45976.666440162036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45976.666440162036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45976.666440162036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45976.666440162036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45976.666440162036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45976.666440162036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45976.666440162036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45976.666440162036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45976.666440162036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45976.666440162036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45976.666440162036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45976.666440162036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45976.666440162036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45976.666440162036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45976.666440162036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45976.666440162036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45976.666440162036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45976.666440162036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45976.666440162036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45976.666440162036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45976.666440162036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45976.666440162036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45976.666440162036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45976.666440162036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45976.666440162036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45976.666440162036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45976.666440162036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45976.666440162036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45976.666440162036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45976.666440162036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45976.666440162036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45976.666440162036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45976.666440162036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45976.666440162036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45976.666440162036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45976.666440162036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45976.666440162036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45976.666440162036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45976.666440162036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45976.666440162036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45976.666440162036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45976.666440162036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45976.666440162036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45976.666440162036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45976.666440162036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45976.666440162036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45976.666440162036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45976.666440162036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45976.666440162036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45976.666440162036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45976.666440162036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45976.666440162036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45976.666440162036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45976.666440162036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45976.666440162036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45976.666440162036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45976.666440162036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45976.666440162036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45976.666440162036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45976.666440162036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45976.666440162036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45976.666440162036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45976.666440162036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45976.666440162036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45976.666440162036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45976.666440162036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45976.666440162036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45976.666440162036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45976.666440162036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45976.666440162036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45976.666440162036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45976.666440162036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45976.666440162036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45976.666440162036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45976.666440162036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45976.666440162036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45976.666440162036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45976.666440162036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45976.666440162036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45976.666440162036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45976.666440162036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45976.666440162036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45976.666440162036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45976.666440162036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45976.666440162036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45976.666440162036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45976.666440162036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45976.666440162036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45976.666440162036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45976.666440162036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45976.666440162036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45976.666440162036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45976.666440162036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45976.666440162036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45976.666440162036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45976.666440162036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45976.666440162036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45976.666440162036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45976.666440162036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45976.666440162036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45976.666440162036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45976.666440162036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45976.666440162036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45976.666440162036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45976.666440162036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45976.666440162036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45976.666440162036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45976.666440162036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45976.666440162036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45976.666440162036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45976.666440162036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45976.666440162036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45976.666440162036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45976.666440162036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45976.666440162036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45976.666440162036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45976.666440162036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45976.666440162036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45976.666440162036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45976.666440162036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45976.666440162036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45976.666440162036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45976.666440162036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45976.666440162036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45976.666440162036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45976.666440162036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45976.666440162036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45976.666440162036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45976.666440162036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45976.666440162036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45976.666440162036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45976.666440162036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45976.666440162036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45976.666440162036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45976.666440162036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45976.666440162036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45976.666440162036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45976.666440162036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45976.666440162036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45976.666440162036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45976.666440162036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45976.666440162036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45976.666440162036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45976.666440162036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45976.666440162036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45976.666440162036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45976.666440162036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45976.666440162036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45976.666440162036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45976.666440162036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45976.666440162036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45976.666440162036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45976.666440162036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45976.666440162036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45976.666440162036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45976.666440162036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45976.666440162036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45976.666440162036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45976.666440162036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45976.666440162036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45976.666440162036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45976.666440162036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45976.666440162036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45976.666440162036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45976.666440162036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45976.666440162036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45976.666440162036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45976.666440162036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45976.666440162036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45976.666440162036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45976.666440162036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45976.666440162036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45976.666440162036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45976.666440162036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45976.666440162036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45976.666440162036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45976.666440162036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45976.666440162036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45976.666440162036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45976.666440162036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45976.666440162036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45976.666440162036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45976.666440162036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45976.666440162036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45976.666440162036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45976.666440162036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45976.666440162036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45976.666440162036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45976.666440162036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45976.666440162036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45976.666440162036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45976.666440162036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45976.666440162036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45976.666440162036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45976.666440162036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45976.666440162036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45976.666440162036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45976.666440162036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45976.666440162036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45976.666440162036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45976.666440162036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45976.666440162036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45976.666440162036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45976.666440162036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45976.666440162036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45976.666440162036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45976.666440162036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45976.666440162036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45976.666440162036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45976.666440162036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45976.666440162036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45976.666440162036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45976.666440162036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45976.666440162036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45976.666440162036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45976.666440162036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45976.666440162036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45976.666440162036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45976.666440162036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45976.666440162036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45976.666440162036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45976.666440162036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45976.666440162036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45976.666440162036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45976.666440162036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45976.666440162036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45976.666440162036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45976.666440162036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45976.666440162036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45976.666440162036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45976.666440162036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45976.666440162036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45976.666440162036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45976.666440162036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45976.666440162036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45976.666440162036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45976.666440162036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45976.666440162036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45976.666440162036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45976.666440162036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45976.666440162036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45976.666440162036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45976.666440162036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45976.666440162036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45976.666440162036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45976.666440162036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45976.666440162036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45976.666440162036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45976.666440162036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45976.666440162036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45976.666440162036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45976.666440162036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45976.666440162036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45976.666440162036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45976.666440162036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45976.666440162036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45976.666440162036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45976.666440162036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45976.666440162036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45976.666440162036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45976.666440162036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45976.666440162036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45976.666440162036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45976.666440162036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45976.666440162036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45976.666440162036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45976.666440162036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45976.666440162036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45976.666440162036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45976.666440162036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45976.666440162036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45976.666440162036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45976.666440162036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45976.666440162036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45976.666440162036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45976.666440162036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45976.666440162036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45976.666440162036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45976.666440162036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45976.666440162036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45976.666440162036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45976.666440162036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45976.666440162036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45976.666440162036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45976.666440162036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45976.666440162036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45976.666440162036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45976.666440162036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45976.666440162036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45976.666440162036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45976.666440162036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45976.666440162036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45976.666440162036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45976.666440162036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45976.666440162036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45976.666440162036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45976.666440162036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45976.666440162036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45976.666440162036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45976.666440162036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45976.666440162036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45976.666440162036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45976.666440162036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45976.666440162036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45976.666440162036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45976.666440162036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45976.666440162036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45976.666440162036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45976.666440162036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45976.666440162036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45976.666440162036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45976.666440162036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45976.666440162036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45976.666440162036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45976.666440162036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45976.666440162036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45976.666440162036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45976.666440162036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45976.666440162036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45976.666440162036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45976.666440162036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45976.666440162036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45976.666440162036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45976.666440162036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45976.666440162036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45976.666440162036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45976.666440162036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45976.666440162036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45976.666440162036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45976.666440162036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45976.666440162036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45976.666440162036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45976.666440162036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45976.666440162036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45976.666440162036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45976.666440162036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45976.666440162036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45976.666440162036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45976.666440162036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45976.666440162036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45976.666440162036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45976.666440162036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45976.666440162036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45976.666440162036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45976.666440162036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45976.666440162036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45976.666440162036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45976.666440162036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45976.666440162036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45976.666440162036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45976.666440162036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45976.666440162036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45976.666440162036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45976.666440162036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45976.666440162036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45976.666440162036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45976.666440162036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45976.666440162036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45976.666440162036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45976.666440162036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45976.666440162036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45976.666440162036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45976.666440162036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45976.666440162036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45976.666440162036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45976.666440162036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45976.666440162036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45976.666440162036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45976.666440162036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45976.666440162036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45976.666440162036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45976.666440162036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45976.666440162036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45976.666440162036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45976.666440162036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45976.666440162036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45976.666440162036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45976.666440162036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45976.666440162036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45976.666440162036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45976.666440162036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45976.666440162036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45976.666440162036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45976.666440162036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45976.666440162036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45976.666440162036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45976.666440162036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45976.666440162036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45976.666440162036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45976.666440162036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45976.666440162036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45976.666440162036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45976.666440162036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45976.666440162036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45976.666440162036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45976.666440162036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45976.666440162036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45976.666440162036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45976.666440162036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45976.666440162036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45976.666440162036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45976.666440162036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45976.666440162036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45976.666440162036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45976.666440162036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45976.666440162036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45976.666440162036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45976.666440162036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45976.666440162036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45976.666440162036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45976.666440162036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45976.666440162036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45976.666440162036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45976.666440162036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45976.666440162036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45976.666440162036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45976.666440162036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45976.666440162036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45976.666440162036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45976.666440162036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45976.666440162036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45976.666440162036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45976.666440162036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45976.666440162036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45976.666440162036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45976.666440162036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45976.666440162036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45976.666440162036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45976.666440162036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45976.666440162036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45976.666440162036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45976.666440162036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45976.666440162036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45976.666440162036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45976.666440162036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45976.666440162036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45976.666440162036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45976.666440162036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45976.666440162036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45976.666440162036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45976.666440162036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45976.666440162036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45976.666440162036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45976.666440162036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45976.666440162036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45976.666440162036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45976.666440162036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45976.666440162036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45976.666440162036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45976.666440162036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45976.666440162036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45976.666440162036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45976.666440162036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45976.666440162036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45976.666440162036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45976.666440162036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45976.666440162036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45976.666440162036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45976.666440162036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45976.666440162036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45976.666440162036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45976.666440162036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45976.666440162036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45976.666440162036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45976.666440162036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45976.666440162036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45976.666440162036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45976.666440162036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45976.666440162036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45976.666440162036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45976.666440162036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45976.666440162036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45976.666440162036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45976.666440162036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45976.666440162036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45976.666440162036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45976.666440162036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45976.666440162036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45976.666440162036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45976.666440162036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45976.666440162036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45976.666440162036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45976.666440162036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45976.666440162036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45976.666440162036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45976.666440162036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45976.666440162036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45976.666440162036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45976.666440162036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45976.666440162036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45976.666440162036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45976.666440162036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45976.666440162036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45976.666440162036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45976.666440162036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45976.666440162036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45976.666440162036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45976.666440162036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45976.666440162036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45976.666440162036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45976.666440162036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45976.666440162036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45976.666440162036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45976.666440162036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45976.666440162036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45976.666440162036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45976.666440162036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45976.666440162036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45976.666440162036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45976.666440162036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45976.666440162036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45976.666440162036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45976.666440162036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45976.666440162036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45976.666440162036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45976.666440162036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45976.666440162036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45976.666440162036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45976.666440162036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45976.666440162036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45976.666440162036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45976.666440162036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45976.666440162036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45976.666440162036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45976.666440162036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45976.666440162036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45976.666440162036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45976.666440162036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45976.666440162036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45976.666440162036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45976.666440162036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45976.666440162036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45976.666440162036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45976.666440162036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45976.666440162036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45976.666440162036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45976.666440162036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45976.666440162036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45976.666440162036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45976.666440162036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45976.666440162036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45976.666440162036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45976.666440162036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45976.666440162036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45976.666440162036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45976.666440162036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45976.666440162036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45976.666440162036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45976.666440162036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45976.666440162036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45976.666440162036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45976.666440162036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45976.666440162036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45976.666440162036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45976.666440162036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45976.666440162036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45976.666440162036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45976.666440162036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45976.666440162036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45976.666440162036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45976.666440162036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45976.666440162036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45976.666440162036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45976.666440162036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45976.666440162036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45976.666440162036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45976.666440162036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45976.666440162036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45976.666440162036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45976.666440162036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45976.666440162036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45976.666440162036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45976.666440162036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45976.666440162036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45976.666440162036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45976.666440162036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45976.666440162036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45976.666440162036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45976.666440162036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45976.666440162036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45976.666440162036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45976.666440162036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45976.666440162036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45976.666440162036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45976.666440162036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45976.666440162036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45976.666440162036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45976.666440162036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45976.666440162036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45976.666440162036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45976.666440162036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45976.666440162036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45976.666440162036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45976.666440162036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45976.666440162036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45976.666440162036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45976.666440162036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45976.666440162036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45976.666440162036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45976.666440162036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45976.666440162036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45976.666440162036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45976.666440162036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45976.666440162036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45976.666440162036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45976.666440162036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45976.666440162036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45976.666440162036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45976.666440162036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45976.666440162036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45976.666440162036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45976.666440162036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45976.666440162036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45976.666440162036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45976.666440162036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45976.666440162036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45976.666440162036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45976.666440162036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45976.666440162036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45976.666440162036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45976.666440162036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45976.666440162036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45976.666440162036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45976.666440162036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45976.666440162036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45976.666440162036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45976.666440162036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45976.666440162036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45976.666440162036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45976.666440162036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45976.666440162036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45976.666440162036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45976.666440162036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45976.666440162036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45976.666440162036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45976.666440162036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45976.666440162036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45976.666440162036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45976.666440162036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45976.666440162036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45976.666440162036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45976.666440162036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45976.666440162036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45976.666440162036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45976.666440162036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45976.666440162036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45976.666440162036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45976.666440162036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45976.666440162036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45976.666440162036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45976.666440162036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45976.666440162036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45976.666440162036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45976.666440162036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45976.666440162036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45976.666440162036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45976.666440162036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45976.666440162036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45976.666440162036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45976.666440162036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45976.666440162036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45976.666440162036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45976.666440162036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45976.666440162036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45976.666440162036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45976.666440162036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45976.666440162036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45976.666440162036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45976.666440162036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45976.666440162036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45976.666440162036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45976.666440162036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45976.666440162036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45976.666440162036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45976.666440162036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45976.666440162036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45976.666440162036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45976.666440162036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45976.666440162036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45976.666440162036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45976.666440162036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45976.666440162036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45976.666440162036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45976.666440162036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45976.666440162036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45976.666440162036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45976.666440162036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45976.666440162036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45976.666440162036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45976.666440162036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45976.666440162036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45976.666440162036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45976.666440162036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45976.666440162036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45976.666440162036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45976.666440162036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45976.666440162036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45976.666440162036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45976.666440162036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45976.666440162036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45976.666440162036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45976.666440162036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45976.666440162036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45976.666440162036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45976.666440162036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45976.666440162036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45976.666440162036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45976.666440162036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45976.666440162036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45976.666440162036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45976.666440162036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45976.666440162036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45976.666440162036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45976.666440162036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45976.666440162036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45976.666440162036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45976.666440162036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45976.666440162036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45976.666440162036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45976.666440162036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45976.666440162036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45976.666440162036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45976.666440162036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45976.666440162036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45976.666440162036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45976.666440162036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45976.666440162036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45976.666440162036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45976.666440162036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45976.666440162036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45976.666440162036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45976.666440162036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45976.666440162036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45976.666440162036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45976.666440162036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45976.666440162036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45976.666440162036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45976.666440162036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45976.666440162036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45976.666440162036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45976.666440162036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45976.666440162036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45976.666440162036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45976.666440162036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45976.666440162036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45976.666440162036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45976.666440162036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45976.666440162036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45976.666440162036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45976.666440162036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45976.666440162036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45976.666440162036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45976.666440162036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45976.666440162036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45976.666440162036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45976.666440162036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45976.666440162036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45976.666440162036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45976.666440162036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45976.666440162036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45976.666440162036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45976.666440162036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45976.666440162036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45976.666440162036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45976.666440162036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45976.666440162036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45976.666440162036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45976.666440162036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45976.666440162036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45976.666440162036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45976.666440162036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45976.666440162036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45976.666440162036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45976.666440162036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45976.666440162036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45976.666440162036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45976.666440162036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45976.666440162036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45976.666440162036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45976.666440162036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45976.666440162036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45976.666440162036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273.18572256944026</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0.21442627314536367</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7.7331365740974434E-2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45976.666440162036</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45976.666440162036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45976.666440162036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45976.666440162036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45976.666440162036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45976.666440162036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45976.666440162036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45976.666440162036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45976.666440162036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45976.666440162036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45976.666440162036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45976.666440162036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45976.666440162036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45976.666440162036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45976.666440162036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45976.666440162036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45976.666440162036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45976.666440162036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45976.666440162036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45976.666440162036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45976.666440162036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45976.666440162036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45976.666440162036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45976.666440162036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45976.666440162036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45976.666440162036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45976.666440162036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45976.666440162036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45976.666440162036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45976.666440162036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45976.666440162036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45976.666440162036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45976.666440162036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45976.666440162036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45976.666440162036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45976.666440162036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45976.666440162036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45976.666440162036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45976.666440162036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45976.666440162036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45976.666440162036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45976.666440162036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45976.666440162036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45976.666440162036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45976.666440162036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45976.666440162036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45976.666440162036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45976.666440162036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45976.666440162036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45976.666440162036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45976.666440162036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45976.666440162036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45976.666440162036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45976.666440162036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45976.666440162036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45976.666440162036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45976.666440162036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45976.666440162036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45976.666440162036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45976.666440162036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45976.666440162036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45976.666440162036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45976.666440162036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45976.666440162036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45976.666440162036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45976.666440162036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45976.666440162036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45976.666440162036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45976.666440162036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45976.666440162036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45976.666440162036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45976.666440162036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45976.666440162036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45976.666440162036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45976.666440162036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45976.666440162036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45976.666440162036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45976.666440162036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45976.666440162036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45976.666440162036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45976.666440162036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45976.666440162036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45976.666440162036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45976.666440162036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45976.666440162036</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84.83437997684814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39026</v>
      </c>
      <c r="F3" s="38">
        <v>45926.188877314817</v>
      </c>
      <c r="G3" s="116">
        <f t="shared" ref="G3" ca="1" si="0">IFERROR(NOW()-F3,"")</f>
        <v>50.477562847219815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39026</v>
      </c>
      <c r="F4" s="125">
        <v>45948.661111111112</v>
      </c>
      <c r="G4" s="126">
        <f t="shared" ref="G4" ca="1" si="1">IFERROR(NOW()-F4,"")</f>
        <v>28.005329050924047</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33539</v>
      </c>
      <c r="E6" s="124" t="s">
        <v>39026</v>
      </c>
      <c r="F6" s="124"/>
      <c r="G6" s="126">
        <f t="shared" ref="G6:G44" ca="1" si="2">IFERROR(NOW()-F6,"")</f>
        <v>45976.666440162036</v>
      </c>
      <c r="H6" s="125">
        <v>45976.204270833332</v>
      </c>
      <c r="I6" s="124" t="str">
        <f>IFERROR(VLOOKUP(D6,DB!A:F,6,0),"")</f>
        <v>SCECO</v>
      </c>
      <c r="J6" s="124" t="str">
        <f>IFERROR(VLOOKUP(D6,DB!A:G,7,0),"")</f>
        <v>No BB Design</v>
      </c>
      <c r="K6" s="124" t="s">
        <v>39132</v>
      </c>
      <c r="L6" s="124" t="str">
        <f>IFERROR(VLOOKUP(D6,DB!A:I,9,0),"")</f>
        <v>Latis</v>
      </c>
    </row>
    <row r="7" spans="1:13">
      <c r="A7" s="124" t="s">
        <v>39133</v>
      </c>
      <c r="B7" s="124" t="str">
        <f>IFERROR(VLOOKUP(D7,DB!A:K,11,0),"")</f>
        <v>R5</v>
      </c>
      <c r="C7" s="124">
        <v>1</v>
      </c>
      <c r="D7" s="124" t="s">
        <v>38409</v>
      </c>
      <c r="E7" s="124" t="s">
        <v>39021</v>
      </c>
      <c r="F7" s="124"/>
      <c r="G7" s="126">
        <f t="shared" ca="1" si="2"/>
        <v>45976.666440162036</v>
      </c>
      <c r="H7" s="125">
        <v>45976.36105324074</v>
      </c>
      <c r="I7" s="124" t="str">
        <f>IFERROR(VLOOKUP(D7,DB!A:F,6,0),"")</f>
        <v>SCECO</v>
      </c>
      <c r="J7" s="124" t="str">
        <f>IFERROR(VLOOKUP(D7,DB!A:G,7,0),"")</f>
        <v>Good</v>
      </c>
      <c r="K7" s="124" t="s">
        <v>39134</v>
      </c>
      <c r="L7" s="124" t="str">
        <f>IFERROR(VLOOKUP(D7,DB!A:I,9,0),"")</f>
        <v>Latis</v>
      </c>
    </row>
    <row r="8" spans="1:13">
      <c r="A8" s="124" t="s">
        <v>39133</v>
      </c>
      <c r="B8" s="124" t="str">
        <f>IFERROR(VLOOKUP(D8,DB!A:K,11,0),"")</f>
        <v>R5</v>
      </c>
      <c r="C8" s="124">
        <v>3</v>
      </c>
      <c r="D8" s="124" t="s">
        <v>38148</v>
      </c>
      <c r="E8" s="124" t="s">
        <v>39021</v>
      </c>
      <c r="F8" s="124"/>
      <c r="G8" s="126">
        <f t="shared" ca="1" si="2"/>
        <v>45976.666440162036</v>
      </c>
      <c r="H8" s="125">
        <v>45976.442164351851</v>
      </c>
      <c r="I8" s="124" t="str">
        <f>IFERROR(VLOOKUP(D8,DB!A:F,6,0),"")</f>
        <v>SCECO</v>
      </c>
      <c r="J8" s="124" t="str">
        <f>IFERROR(VLOOKUP(D8,DB!A:G,7,0),"")</f>
        <v>Haj Removal</v>
      </c>
      <c r="K8" s="124" t="s">
        <v>39135</v>
      </c>
      <c r="L8" s="124" t="str">
        <f>IFERROR(VLOOKUP(D8,DB!A:I,9,0),"")</f>
        <v>Latis</v>
      </c>
    </row>
    <row r="9" spans="1:13">
      <c r="A9" s="124" t="s">
        <v>39136</v>
      </c>
      <c r="B9" s="124" t="str">
        <f>IFERROR(VLOOKUP(D9,DB!A:K,11,0),"")</f>
        <v>R5</v>
      </c>
      <c r="C9" s="124">
        <v>5</v>
      </c>
      <c r="D9" s="124" t="s">
        <v>33151</v>
      </c>
      <c r="E9" s="124" t="s">
        <v>39026</v>
      </c>
      <c r="F9" s="158">
        <v>45976.577650462961</v>
      </c>
      <c r="G9" s="126">
        <f t="shared" ca="1" si="2"/>
        <v>8.8789699075277895E-2</v>
      </c>
      <c r="H9" s="125">
        <v>45976.565104166664</v>
      </c>
      <c r="I9" s="124" t="str">
        <f>IFERROR(VLOOKUP(D9,DB!A:F,6,0),"")</f>
        <v>SCECO</v>
      </c>
      <c r="J9" s="124" t="str">
        <f>IFERROR(VLOOKUP(D9,DB!A:G,7,0),"")</f>
        <v>Vandalized</v>
      </c>
      <c r="K9" s="124" t="s">
        <v>39137</v>
      </c>
      <c r="L9" s="124" t="str">
        <f>IFERROR(VLOOKUP(D9,DB!A:I,9,0),"")</f>
        <v>Latis</v>
      </c>
    </row>
    <row r="10" spans="1:13">
      <c r="A10" s="124"/>
      <c r="B10" s="124" t="str">
        <f>IFERROR(VLOOKUP(D10,DB!A:K,11,0),"")</f>
        <v/>
      </c>
      <c r="C10" s="124"/>
      <c r="D10" s="124"/>
      <c r="E10" s="124"/>
      <c r="F10" s="124"/>
      <c r="G10" s="126">
        <f t="shared" ca="1" si="2"/>
        <v>45976.666440162036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45976.666440162036</v>
      </c>
      <c r="H11" s="124"/>
      <c r="I11" s="124" t="str">
        <f>IFERROR(VLOOKUP(D11,DB!A:F,6,0),"")</f>
        <v/>
      </c>
      <c r="J11" s="124" t="str">
        <f>IFERROR(VLOOKUP(D11,DB!A:G,7,0),"")</f>
        <v/>
      </c>
      <c r="K11" s="124"/>
      <c r="L11" s="124" t="str">
        <f>IFERROR(VLOOKUP(D11,DB!A:I,9,0),"")</f>
        <v/>
      </c>
    </row>
    <row r="12" spans="1:13">
      <c r="A12" s="124"/>
      <c r="B12" s="124" t="str">
        <f>IFERROR(VLOOKUP(D12,DB!A:K,11,0),"")</f>
        <v>R5</v>
      </c>
      <c r="C12" s="124"/>
      <c r="D12" s="124" t="s">
        <v>32729</v>
      </c>
      <c r="E12" s="124"/>
      <c r="F12" s="124"/>
      <c r="G12" s="126">
        <f t="shared" ca="1" si="2"/>
        <v>45976.666440162036</v>
      </c>
      <c r="H12" s="124"/>
      <c r="I12" s="124" t="str">
        <f>IFERROR(VLOOKUP(D12,DB!A:F,6,0),"")</f>
        <v>SCECO</v>
      </c>
      <c r="J12" s="124" t="str">
        <f>IFERROR(VLOOKUP(D12,DB!A:G,7,0),"")</f>
        <v>Dead</v>
      </c>
      <c r="K12" s="124"/>
      <c r="L12" s="124" t="str">
        <f>IFERROR(VLOOKUP(D12,DB!A:I,9,0),"")</f>
        <v>Latis</v>
      </c>
    </row>
    <row r="13" spans="1:13">
      <c r="A13" s="124"/>
      <c r="B13" s="124" t="str">
        <f>IFERROR(VLOOKUP(D13,DB!A:K,11,0),"")</f>
        <v/>
      </c>
      <c r="C13" s="124"/>
      <c r="D13" s="124"/>
      <c r="E13" s="124"/>
      <c r="F13" s="124"/>
      <c r="G13" s="126">
        <f t="shared" ca="1" si="2"/>
        <v>45976.666440162036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45976.666440162036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45976.666440162036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45976.666440162036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45976.666440162036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45976.666440162036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45976.666440162036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45976.666440162036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45976.666440162036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45976.666440162036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45976.666440162036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45976.666440162036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45976.666440162036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45976.666440162036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45976.666440162036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45976.666440162036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45976.666440162036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45976.666440162036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45976.666440162036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45976.666440162036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45976.666440162036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45976.666440162036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45976.666440162036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45976.666440162036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45976.666440162036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45976.666440162036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45976.666440162036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45976.666440162036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45976.666440162036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45976.666440162036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45976.666440162036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45976.666440162036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45976.666440162036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45976.666440162036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45976.666440162036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45976.666440162036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45976.666440162036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45976.666440162036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45976.666440162036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45976.666440162036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45976.666440162036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45976.666440162036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45976.666440162036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45976.666440162036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45976.666440162036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45976.666440162036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45976.666440162036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45976.666440162036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45976.666440162036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45976.666440162036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45976.666440162036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45976.666440162036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45976.666440162036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45976.666440162036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45976.666440162036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45976.666440162036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45976.666440162036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45976.666440162036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45976.666440162036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45976.666440162036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45976.666440162036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45976.666440162036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45976.666440162036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45976.666440162036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45976.666440162036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45976.666440162036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45976.666440162036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45976.666440162036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45976.666440162036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45976.666440162036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45976.666440162036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45976.666440162036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45976.666440162036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45976.666440162036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45976.666440162036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45976.666440162036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45976.666440162036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45976.666440162036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45976.666440162036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45976.666440162036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45976.666440162036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45976.666440162036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45976.666440162036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45976.666440162036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45976.666440162036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45976.666440162036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45976.666440162036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45976.666440162036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45976.666440162036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45976.666440162036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45976.666440162036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45976.666440162036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45976.666440162036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45976.666440162036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45976.666440162036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45976.666440162036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45976.666440162036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45976.666440162036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45976.666440162036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45976.666440162036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45976.666440162036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45976.666440162036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45976.666440162036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45976.666440162036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45976.666440162036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45976.666440162036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45976.666440162036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45976.666440162036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45976.666440162036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45976.666440162036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45976.666440162036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45976.666440162036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45976.666440162036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45976.666440162036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45976.666440162036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45976.666440162036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45976.666440162036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45976.666440162036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45976.666440162036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45976.666440162036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45976.666440162036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45976.666440162036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45976.666440162036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45976.666440162036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45976.666440162036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45976.666440162036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45976.666440162036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45976.666440162036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45976.666440162036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45976.666440162036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45976.666440162036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45976.666440162036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45976.666440162036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45976.666440162036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45976.666440162036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45976.666440162036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45976.666440162036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45976.666440162036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45976.666440162036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45976.666440162036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45976.666440162036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45976.666440162036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45976.666440162036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45976.666440162036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45976.666440162036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45976.666440162036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45976.666440162036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45976.666440162036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45976.666440162036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45976.666440162036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45976.666440162036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45976.666440162036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45976.666440162036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45976.666440162036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45976.666440162036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45976.666440162036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45976.666440162036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45976.666440162036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45976.666440162036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45976.666440162036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45976.666440162036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45976.666440162036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45976.666440162036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45976.666440162036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45976.666440162036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45976.666440162036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45976.666440162036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45976.666440162036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45976.666440162036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45976.666440162036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45976.666440162036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45976.666440162036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45976.666440162036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45976.666440162036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45976.666440162036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45976.666440162036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45976.666440162036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45976.666440162036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45976.666440162036</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39138</v>
      </c>
      <c r="B2" s="141" t="str">
        <f>IFERROR(VLOOKUP(D2,DB!A:K,11,0),"")</f>
        <v>R6</v>
      </c>
      <c r="C2" s="142">
        <v>1</v>
      </c>
      <c r="D2" s="141" t="s">
        <v>37870</v>
      </c>
      <c r="E2" s="124" t="s">
        <v>39021</v>
      </c>
      <c r="F2" s="143">
        <v>45976.598136574074</v>
      </c>
      <c r="G2" s="105">
        <f t="shared" ref="G2:G15" ca="1" si="0">IFERROR(NOW()-F2,"-")</f>
        <v>6.830358796287328E-2</v>
      </c>
      <c r="H2" s="143">
        <v>45976.592048611114</v>
      </c>
      <c r="I2" s="141" t="str">
        <f>IFERROR(VLOOKUP(D2,DB!A:F,6,0),"")</f>
        <v>SCECO</v>
      </c>
      <c r="J2" s="141" t="str">
        <f>IFERROR(VLOOKUP(D2,DB!A:G,7,0),"")</f>
        <v>No BB Shifted</v>
      </c>
      <c r="K2" s="144" t="s">
        <v>39139</v>
      </c>
      <c r="L2" s="145" t="str">
        <f>IFERROR(VLOOKUP(D2,DB!A:I,9,0),"")</f>
        <v>Latis</v>
      </c>
    </row>
    <row r="3" spans="1:16382" ht="31.5" customHeight="1">
      <c r="A3" s="140"/>
      <c r="B3" s="141" t="str">
        <f>IFERROR(VLOOKUP(D3,DB!A:K,11,0),"")</f>
        <v/>
      </c>
      <c r="C3" s="142"/>
      <c r="D3" s="141"/>
      <c r="E3" s="124"/>
      <c r="F3" s="143"/>
      <c r="G3" s="105">
        <f t="shared" ca="1" si="0"/>
        <v>45976.666440162036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45976.666440162036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45976.666440162036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45976.666440162036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45976.666440162036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45976.666440162036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45976.666440162036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45976.666440162036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45976.666440162036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45976.666440162036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45976.666440162036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45976.666440162036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45976.666440162036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45976.666440162036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45976.666440162036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45976.666440162036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45976.666440162036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45976.666440162036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45976.666440162036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45976.666440162036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45976.666440162036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45976.666440162036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45976.666440162036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45976.666440162036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45976.666440162036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45976.666440162036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45976.666440162036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45976.666440162036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45976.666440162036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45976.666440162036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45976.666440162036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45976.666440162036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45976.666440162036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45976.666440162036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45976.666440162036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45976.666440162036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45976.666440162036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45976.666440162036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45976.666440162036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45976.666440162036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45976.666440162036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45976.666440162036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45976.666440162036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45976.666440162036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45976.666440162036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45976.666440162036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45976.666440162036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45976.666440162036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45976.666440162036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45976.666440162036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45976.666440162036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45976.666440162036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45976.666440162036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45976.666440162036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45976.666440162036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45976.666440162036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45976.666440162036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45976.666440162036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45976.666440162036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45976.666440162036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45976.666440162036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45976.666440162036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45976.666440162036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45976.666440162036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45976.666440162036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45976.666440162036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45976.666440162036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45976.666440162036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45976.666440162036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45976.666440162036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45976.666440162036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45976.666440162036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45976.666440162036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45976.666440162036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45976.666440162036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45976.666440162036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45976.666440162036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45976.666440162036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45976.666440162036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45976.666440162036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45976.666440162036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45976.666440162036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45976.666440162036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45976.666440162036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45976.666440162036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45976.666440162036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45976.666440162036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45976.666440162036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45976.666440162036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45976.666440162036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45976.666440162036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45976.666440162036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45976.666440162036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45976.666440162036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45976.666440162036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45976.666440162036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45976.666440162036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45976.666440162036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45976.666440162036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45976.666440162036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45976.666440162036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45976.666440162036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45976.666440162036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45976.666440162036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45976.666440162036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45976.666440162036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45976.666440162036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45976.666440162036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45976.666440162036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45976.666440162036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45976.666440162036</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