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68" documentId="13_ncr:1_{F6CB121F-512D-4AA6-A0C1-0FB36C537598}" xr6:coauthVersionLast="47" xr6:coauthVersionMax="47" xr10:uidLastSave="{073360E0-A075-4EA7-9F36-DE19B5745B5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<sst xmlns="http://schemas.openxmlformats.org/spreadsheetml/2006/main" count="180271" uniqueCount="39120">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</sst>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302.36118888889177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45965.309614814818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45965.309614814818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45965.309614814818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45965.309614814818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45965.309614814818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45965.309614814818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45965.309614814818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45965.309614814818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45965.309614814818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45965.309614814818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45965.309614814818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45965.309614814818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45965.309614814818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45965.309614814818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45965.309614814818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45965.309614814818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45965.309614814818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45965.309614814818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45965.309614814818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45965.309614814818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45965.309614814818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45965.309614814818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45965.309614814818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45965.309614814818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45965.309614814818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45965.309614814818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45965.309614814818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45965.309614814818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45965.309614814818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45965.309614814818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45965.309614814818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45965.309614814818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45965.309614814818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45965.309614814818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45965.309614814818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45965.309614814818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45965.309614814818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45965.309614814818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45965.309614814818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45965.309614814818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45965.309614814818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45965.309614814818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45965.309614814818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45965.309614814818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45965.309614814818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45965.309614814818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45965.309614814818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45965.309614814818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45965.309614814818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45965.309614814818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45965.309614814818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45965.309614814818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45965.309614814818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45965.309614814818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45965.309614814818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45965.309614814818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45965.309614814818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45965.309614814818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45965.309614814818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45965.309614814818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45965.309614814818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45965.309614814818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45965.309614814818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45965.309614814818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45965.309614814818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45965.309614814818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45965.309614814818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45965.309614814818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45965.309614814818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45965.309614814818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45965.309614814818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45965.309614814818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45965.309614814818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45965.309614814818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45965.309614814818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45965.309614814818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45965.309614814818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45965.309614814818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45965.309614814818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45965.309614814818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45965.309614814818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45965.309614814818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45965.309614814818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45965.309614814818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45965.309614814818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45965.309614814818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45965.309614814818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45965.309614814818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45965.309614814818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45965.309614814818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45965.309614814818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45965.309614814818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45965.309614814818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45965.309614814818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45965.309614814818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45965.309614814818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45965.309614814818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45965.309614814818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45965.309614814818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45965.309614814818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K9" sqref="K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140.30977685185644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6.5675314814870944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45965.309614814818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45965.309614814818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45965.309614814818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45965.309614814818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45965.309614814818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45965.309614814818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45965.309614814818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45965.309614814818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45965.309614814818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45965.309614814818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45965.309614814818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45965.309614814818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45965.309614814818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45965.309614814818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45965.309614814818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45965.309614814818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45965.309614814818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45965.309614814818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45965.309614814818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45965.309614814818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45965.309614814818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45965.309614814818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45965.309614814818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45965.309614814818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45965.309614814818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45965.309614814818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45965.309614814818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45965.309614814818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45965.309614814818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45965.309614814818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45965.309614814818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45965.309614814818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45965.309614814818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45965.309614814818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45965.309614814818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45965.309614814818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45965.309614814818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45965.309614814818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45965.309614814818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45965.309614814818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45965.309614814818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45965.309614814818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45965.309614814818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45965.309614814818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45965.309614814818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45965.309614814818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45965.309614814818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45965.309614814818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45965.309614814818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45965.309614814818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45965.309614814818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45965.309614814818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45965.309614814818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45965.309614814818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45965.309614814818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45965.309614814818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45965.309614814818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45965.309614814818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45965.309614814818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45965.309614814818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45965.309614814818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45965.309614814818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45965.309614814818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45965.309614814818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45965.309614814818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45965.309614814818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45965.309614814818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45965.309614814818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45965.309614814818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45965.309614814818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45965.309614814818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45965.309614814818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45965.309614814818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45965.309614814818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45965.309614814818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45965.309614814818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45965.309614814818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45965.309614814818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45965.309614814818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45965.309614814818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45965.309614814818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45965.309614814818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45965.309614814818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45965.309614814818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45965.309614814818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45965.309614814818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45965.309614814818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45965.309614814818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45965.309614814818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45965.309614814818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45965.309614814818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45965.309614814818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45965.309614814818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45965.309614814818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45965.309614814818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45965.309614814818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45965.309614814818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45965.309614814818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45965.309614814818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45965.309614814818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45965.309614814818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45965.309614814818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45965.309614814818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45965.309614814818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45965.309614814818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45965.309614814818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45965.309614814818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45965.309614814818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45965.309614814818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45965.309614814818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45965.309614814818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45965.309614814818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45965.309614814818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45965.309614814818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45965.309614814818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45965.309614814818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45965.309614814818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45965.309614814818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45965.309614814818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45965.309614814818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45965.309614814818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45965.309614814818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45965.309614814818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45965.309614814818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45965.309614814818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45965.309614814818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45965.309614814818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45965.309614814818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45965.309614814818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45965.309614814818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45965.309614814818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45965.309614814818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45965.309614814818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45965.309614814818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45965.309614814818</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45965.309614814818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45965.309614814818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45965.309614814818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45965.309614814818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45965.309614814818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45965.309614814818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45965.309614814818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45965.309614814818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45965.309614814818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45965.309614814818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45965.309614814818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45965.309614814818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45965.309614814818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45965.309614814818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45965.309614814818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45965.309614814818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45965.309614814818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45965.309614814818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45965.309614814818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45965.309614814818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45965.309614814818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45965.309614814818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45965.309614814818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45965.309614814818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45965.309614814818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45965.309614814818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45965.309614814818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45965.309614814818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45965.309614814818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45965.309614814818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45965.309614814818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45965.309614814818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45965.309614814818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45965.309614814818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45965.309614814818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45965.309614814818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45965.309614814818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45965.309614814818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45965.309614814818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45965.309614814818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45965.309614814818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45965.309614814818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45965.309614814818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45965.309614814818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45965.309614814818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45965.309614814818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45965.309614814818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45965.309614814818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45965.309614814818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45965.309614814818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45965.309614814818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45965.309614814818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45965.309614814818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45965.309614814818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45965.309614814818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45965.309614814818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45965.309614814818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45965.309614814818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45965.309614814818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45965.309614814818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45965.309614814818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45965.309614814818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45965.309614814818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45965.309614814818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45965.309614814818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45965.309614814818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45965.309614814818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45965.309614814818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45965.309614814818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45965.309614814818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45965.309614814818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45965.309614814818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45965.309614814818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45965.309614814818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45965.309614814818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45965.309614814818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45965.309614814818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45965.309614814818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45965.309614814818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45965.309614814818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45965.309614814818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45965.309614814818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45965.309614814818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45965.309614814818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45965.309614814818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45965.309614814818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45965.309614814818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45965.309614814818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45965.309614814818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45965.309614814818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45965.309614814818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45965.309614814818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45965.309614814818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45965.309614814818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45965.309614814818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45965.309614814818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45965.309614814818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45965.309614814818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45965.309614814818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45965.309614814818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45965.309614814818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45965.309614814818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45965.309614814818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45965.309614814818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45965.309614814818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45965.309614814818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45965.309614814818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45965.309614814818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45965.309614814818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45965.309614814818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45965.309614814818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45965.309614814818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45965.309614814818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45965.309614814818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45965.309614814818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45965.309614814818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45965.309614814818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45965.309614814818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45965.309614814818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45965.309614814818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45965.309614814818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45965.309614814818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45965.309614814818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45965.309614814818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45965.309614814818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45965.309614814818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45965.309614814818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45965.309614814818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45965.309614814818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45965.309614814818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45965.309614814818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45965.309614814818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45965.309614814818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45965.309614814818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45965.309614814818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45965.309614814818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45965.309614814818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45965.309614814818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45965.309614814818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45965.309614814818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45965.309614814818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45965.309614814818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45965.309614814818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45965.309614814818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45965.309614814818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45965.309614814818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45965.309614814818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45965.309614814818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45965.309614814818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45965.309614814818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45965.309614814818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45965.309614814818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45965.309614814818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45965.309614814818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45965.309614814818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45965.309614814818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45965.309614814818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45965.309614814818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45965.309614814818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45965.309614814818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45965.309614814818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45965.309614814818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45965.309614814818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45965.309614814818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45965.309614814818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45965.309614814818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45965.309614814818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45965.309614814818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45965.309614814818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45965.309614814818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45965.309614814818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45965.309614814818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45965.309614814818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45965.309614814818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45965.309614814818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45965.309614814818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45965.309614814818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45965.309614814818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45965.309614814818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45965.309614814818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45965.309614814818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45965.309614814818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45965.309614814818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45965.309614814818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45965.309614814818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45965.309614814818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45965.309614814818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45965.309614814818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45965.309614814818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45965.309614814818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45965.309614814818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45965.309614814818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45965.309614814818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45965.309614814818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45965.309614814818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45965.309614814818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45965.309614814818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45965.309614814818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45965.309614814818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45965.309614814818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45965.309614814818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45965.309614814818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45965.309614814818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45965.309614814818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45965.309614814818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45965.309614814818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45965.309614814818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45965.309614814818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45965.309614814818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45965.309614814818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45965.309614814818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45965.309614814818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45965.309614814818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45965.309614814818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45965.309614814818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45965.309614814818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45965.309614814818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45965.309614814818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45965.309614814818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45965.309614814818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45965.309614814818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45965.309614814818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45965.309614814818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45965.309614814818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45965.309614814818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45965.309614814818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45965.309614814818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45965.309614814818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45965.309614814818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45965.309614814818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45965.309614814818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45965.309614814818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45965.309614814818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45965.309614814818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45965.309614814818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45965.309614814818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45965.309614814818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45965.309614814818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45965.309614814818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45965.309614814818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45965.309614814818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45965.309614814818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45965.309614814818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45965.309614814818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45965.309614814818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45965.309614814818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45965.309614814818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45965.309614814818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45965.309614814818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45965.309614814818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45965.309614814818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45965.309614814818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45965.309614814818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45965.309614814818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45965.309614814818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45965.309614814818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45965.309614814818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45965.309614814818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45965.309614814818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45965.309614814818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45965.309614814818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45965.309614814818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45965.309614814818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45965.309614814818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45965.309614814818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45965.309614814818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45965.309614814818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45965.309614814818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45965.309614814818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45965.309614814818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45965.309614814818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45965.309614814818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45965.309614814818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45965.309614814818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45965.309614814818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45965.309614814818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45965.309614814818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45965.309614814818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45965.309614814818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45965.309614814818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45965.309614814818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45965.309614814818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45965.309614814818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45965.309614814818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45965.309614814818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45965.309614814818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45965.309614814818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45965.309614814818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45965.309614814818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45965.309614814818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45965.309614814818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45965.309614814818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45965.309614814818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45965.309614814818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45965.309614814818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45965.309614814818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45965.309614814818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45965.309614814818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45965.309614814818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45965.309614814818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45965.309614814818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45965.309614814818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45965.309614814818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45965.309614814818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45965.309614814818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45965.309614814818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45965.309614814818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45965.309614814818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45965.309614814818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45965.309614814818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45965.309614814818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45965.309614814818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45965.309614814818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45965.309614814818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45965.309614814818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45965.309614814818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45965.309614814818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45965.309614814818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45965.309614814818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45965.309614814818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45965.309614814818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45965.309614814818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45965.309614814818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45965.309614814818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45965.309614814818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45965.309614814818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45965.309614814818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45965.309614814818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45965.309614814818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45965.309614814818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45965.309614814818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45965.309614814818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45965.309614814818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45965.309614814818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45965.309614814818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45965.309614814818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45965.309614814818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45965.309614814818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45965.309614814818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45965.309614814818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45965.309614814818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45965.309614814818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45965.309614814818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45965.309614814818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45965.309614814818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45965.309614814818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45965.309614814818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45965.309614814818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45965.309614814818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45965.309614814818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45965.309614814818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45965.309614814818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45965.309614814818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45965.309614814818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45965.309614814818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45965.309614814818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45965.309614814818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45965.309614814818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45965.309614814818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45965.309614814818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45965.309614814818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45965.309614814818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45965.309614814818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45965.309614814818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45965.309614814818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45965.309614814818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45965.309614814818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45965.309614814818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45965.309614814818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45965.309614814818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45965.309614814818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45965.309614814818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45965.309614814818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45965.309614814818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45965.309614814818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45965.309614814818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45965.309614814818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45965.309614814818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45965.309614814818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45965.309614814818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45965.309614814818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45965.309614814818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45965.309614814818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45965.309614814818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45965.309614814818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45965.309614814818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45965.309614814818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45965.309614814818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45965.309614814818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45965.309614814818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45965.309614814818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45965.309614814818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45965.309614814818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45965.309614814818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45965.309614814818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45965.309614814818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45965.309614814818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45965.309614814818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45965.309614814818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45965.309614814818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45965.309614814818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45965.309614814818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45965.309614814818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45965.309614814818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45965.309614814818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45965.309614814818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45965.309614814818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45965.309614814818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45965.309614814818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45965.309614814818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45965.309614814818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45965.309614814818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45965.309614814818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45965.309614814818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45965.309614814818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45965.309614814818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45965.309614814818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45965.309614814818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45965.309614814818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45965.309614814818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45965.309614814818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45965.309614814818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45965.309614814818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45965.309614814818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45965.309614814818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45965.309614814818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45965.309614814818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45965.309614814818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45965.309614814818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45965.309614814818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45965.309614814818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45965.309614814818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45965.309614814818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45965.309614814818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45965.309614814818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45965.309614814818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45965.309614814818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45965.309614814818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45965.309614814818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45965.309614814818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45965.309614814818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45965.309614814818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45965.309614814818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45965.309614814818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45965.309614814818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45965.309614814818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45965.309614814818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45965.309614814818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45965.309614814818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45965.309614814818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45965.309614814818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45965.309614814818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45965.309614814818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45965.309614814818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45965.309614814818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45965.309614814818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45965.309614814818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45965.309614814818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45965.309614814818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45965.309614814818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45965.309614814818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45965.309614814818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45965.309614814818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45965.309614814818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45965.309614814818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45965.309614814818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45965.309614814818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45965.309614814818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45965.309614814818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45965.309614814818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45965.309614814818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45965.309614814818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45965.309614814818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45965.309614814818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45965.309614814818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45965.309614814818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45965.309614814818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45965.309614814818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45965.309614814818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45965.309614814818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45965.309614814818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45965.309614814818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45965.309614814818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45965.309614814818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45965.309614814818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45965.309614814818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45965.309614814818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45965.309614814818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45965.309614814818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45965.309614814818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45965.309614814818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45965.309614814818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45965.309614814818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45965.309614814818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45965.309614814818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45965.309614814818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45965.309614814818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45965.309614814818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45965.309614814818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45965.309614814818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45965.309614814818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45965.309614814818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45965.309614814818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45965.309614814818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45965.309614814818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45965.309614814818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45965.309614814818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45965.309614814818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45965.309614814818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45965.309614814818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45965.309614814818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45965.309614814818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45965.309614814818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45965.309614814818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45965.309614814818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45965.309614814818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45965.309614814818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45965.309614814818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45965.309614814818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45965.309614814818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45965.309614814818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45965.309614814818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45965.309614814818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45965.309614814818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45965.309614814818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45965.309614814818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45965.309614814818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45965.309614814818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45965.309614814818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45965.309614814818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45965.309614814818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45965.309614814818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45965.309614814818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45965.309614814818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45965.309614814818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45965.309614814818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45965.309614814818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45965.309614814818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45965.309614814818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45965.309614814818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45965.309614814818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45965.309614814818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45965.309614814818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45965.309614814818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45965.309614814818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45965.309614814818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45965.309614814818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45965.309614814818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45965.309614814818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45965.309614814818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45965.309614814818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45965.309614814818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45965.309614814818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45965.309614814818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45965.309614814818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45965.309614814818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45965.309614814818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45965.309614814818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45965.309614814818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45965.309614814818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45965.309614814818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45965.309614814818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45965.309614814818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45965.309614814818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45965.309614814818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45965.309614814818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45965.309614814818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45965.309614814818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45965.309614814818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45965.309614814818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45965.309614814818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45965.309614814818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45965.309614814818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45965.309614814818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45965.309614814818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45965.309614814818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45965.309614814818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45965.309614814818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45965.309614814818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45965.309614814818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45965.309614814818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45965.309614814818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45965.309614814818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45965.309614814818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45965.309614814818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45965.309614814818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45965.309614814818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45965.309614814818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45965.309614814818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45965.309614814818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45965.309614814818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45965.309614814818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45965.309614814818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45965.309614814818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45965.309614814818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45965.309614814818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45965.309614814818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45965.309614814818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45965.309614814818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45965.309614814818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45965.309614814818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45965.309614814818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45965.309614814818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45965.309614814818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45965.309614814818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45965.309614814818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45965.309614814818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45965.309614814818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45965.309614814818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45965.309614814818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45965.309614814818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45965.309614814818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45965.309614814818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45965.309614814818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45965.309614814818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45965.309614814818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45965.309614814818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45965.309614814818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45965.309614814818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45965.309614814818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45965.309614814818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45965.309614814818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45965.309614814818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45965.309614814818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45965.309614814818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45965.309614814818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45965.309614814818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45965.309614814818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45965.309614814818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45965.309614814818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45965.309614814818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45965.309614814818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45965.309614814818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45965.309614814818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45965.309614814818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45965.309614814818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45965.309614814818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45965.309614814818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45965.309614814818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45965.309614814818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45965.309614814818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45965.309614814818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45965.309614814818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45965.309614814818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45965.309614814818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45965.309614814818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45965.309614814818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45965.309614814818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45965.309614814818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45965.309614814818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45965.309614814818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45965.309614814818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45965.309614814818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45965.309614814818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45965.309614814818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45965.309614814818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45965.309614814818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45965.309614814818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45965.309614814818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45965.309614814818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45965.309614814818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45965.309614814818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45965.309614814818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45965.309614814818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45965.309614814818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45965.309614814818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45965.309614814818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45965.309614814818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45965.309614814818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45965.309614814818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45965.309614814818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45965.309614814818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45965.309614814818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45965.309614814818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45965.309614814818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45965.309614814818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45965.309614814818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45965.309614814818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45965.309614814818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45965.309614814818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45965.309614814818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45965.309614814818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45965.309614814818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45965.309614814818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45965.309614814818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45965.309614814818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45965.309614814818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45965.309614814818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45965.309614814818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45965.309614814818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45965.309614814818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45965.309614814818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45965.309614814818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45965.309614814818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45965.309614814818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45965.309614814818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45965.309614814818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45965.309614814818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45965.309614814818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45965.309614814818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45965.309614814818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45965.309614814818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45965.309614814818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45965.309614814818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45965.309614814818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45965.309614814818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45965.309614814818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45965.309614814818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45965.309614814818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45965.309614814818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45965.309614814818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45965.309614814818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45965.309614814818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45965.309614814818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45965.309614814818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45965.309614814818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45965.309614814818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45965.309614814818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45965.309614814818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45965.309614814818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45965.309614814818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45965.309614814818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45965.309614814818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45965.309614814818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45965.309614814818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45965.309614814818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45965.309614814818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45965.309614814818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45965.309614814818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45965.309614814818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45965.309614814818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45965.309614814818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45965.309614814818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45965.309614814818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45965.309614814818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45965.309614814818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45965.309614814818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45965.309614814818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45965.309614814818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45965.309614814818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45965.309614814818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45965.309614814818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45965.309614814818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45965.309614814818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45965.309614814818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45965.309614814818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45965.309614814818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45965.309614814818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45965.309614814818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45965.309614814818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45965.309614814818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45965.309614814818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45965.309614814818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45965.309614814818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45965.309614814818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45965.309614814818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45965.309614814818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45965.309614814818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45965.309614814818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45965.309614814818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45965.309614814818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45965.309614814818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45965.309614814818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45965.309614814818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45965.309614814818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45965.309614814818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45965.309614814818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45965.309614814818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45965.309614814818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45965.309614814818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45965.309614814818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45965.309614814818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45965.309614814818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45965.309614814818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45965.309614814818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45965.309614814818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45965.309614814818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45965.309614814818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45965.309614814818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45965.309614814818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45965.309614814818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45965.309614814818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45965.309614814818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45965.309614814818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45965.309614814818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45965.309614814818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45965.309614814818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45965.309614814818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45965.309614814818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45965.309614814818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45965.309614814818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45965.309614814818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45965.309614814818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45965.309614814818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45965.309614814818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45965.309614814818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45965.309614814818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45965.309614814818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45965.309614814818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45965.309614814818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45965.309614814818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45965.309614814818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45965.309614814818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45965.309614814818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45965.309614814818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45965.309614814818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45965.309614814818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45965.309614814818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45965.309614814818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45965.309614814818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45965.309614814818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45965.309614814818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45965.309614814818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45965.309614814818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45965.309614814818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45965.309614814818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45965.309614814818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45965.309614814818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45965.309614814818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45965.309614814818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45965.309614814818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45965.309614814818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45965.309614814818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45965.309614814818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45965.309614814818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45965.309614814818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45965.309614814818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45965.309614814818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45965.309614814818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45965.309614814818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45965.309614814818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45965.309614814818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45965.309614814818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45965.309614814818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45965.309614814818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45965.309614814818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45965.309614814818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45965.309614814818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45965.309614814818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45965.309614814818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45965.309614814818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45965.309614814818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45965.309614814818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45965.309614814818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45965.309614814818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45965.309614814818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45965.309614814818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45965.309614814818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45965.309614814818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45965.309614814818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45965.309614814818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45965.309614814818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45965.309614814818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45965.309614814818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45965.309614814818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45965.309614814818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45965.309614814818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45965.309614814818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45965.309614814818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45965.309614814818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45965.309614814818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45965.309614814818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45965.309614814818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45965.309614814818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45965.309614814818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45965.309614814818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45965.309614814818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45965.309614814818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45965.309614814818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45965.309614814818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45965.309614814818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45965.309614814818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45965.309614814818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45965.309614814818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45965.309614814818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45965.309614814818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45965.309614814818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45965.309614814818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45965.309614814818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45965.309614814818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45965.309614814818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45965.309614814818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45965.309614814818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45965.309614814818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45965.309614814818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45965.309614814818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45965.309614814818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45965.309614814818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45965.309614814818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45965.309614814818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45965.309614814818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45965.309614814818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45965.309614814818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45965.309614814818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45965.309614814818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45965.309614814818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45965.309614814818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45965.309614814818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45965.309614814818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45965.309614814818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45965.309614814818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45965.309614814818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45965.309614814818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45965.309614814818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45965.309614814818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45965.309614814818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45965.309614814818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45965.309614814818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45965.309614814818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45965.309614814818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45965.309614814818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45965.309614814818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45965.309614814818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45965.309614814818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45965.309614814818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45965.309614814818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45965.309614814818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45965.309614814818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45965.309614814818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45965.309614814818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45965.309614814818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45965.309614814818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45965.309614814818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45965.309614814818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45965.309614814818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45965.309614814818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45965.309614814818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45965.309614814818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45965.309614814818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45965.309614814818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45965.309614814818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45965.309614814818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45965.309614814818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45965.309614814818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45965.309614814818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45965.309614814818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45965.309614814818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45965.309614814818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45965.309614814818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45965.309614814818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45965.309614814818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45965.309614814818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45965.309614814818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45965.309614814818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45965.309614814818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45965.309614814818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45965.309614814818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45965.309614814818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45965.309614814818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45965.309614814818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45965.309614814818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45965.309614814818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45965.309614814818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45965.309614814818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45965.309614814818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45965.309614814818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45965.309614814818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45965.309614814818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45965.309614814818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45965.309614814818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45965.309614814818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45965.309614814818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45965.309614814818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45965.309614814818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45965.309614814818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45965.309614814818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45965.309614814818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45965.309614814818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45965.309614814818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45965.309614814818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45965.309614814818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45965.309614814818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45965.309614814818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45965.309614814818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45965.309614814818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45965.309614814818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45965.309614814818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45965.309614814818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45965.309614814818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45965.309614814818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45965.309614814818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45965.309614814818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45965.309614814818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45965.309614814818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45965.309614814818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45965.309614814818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45965.309614814818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45965.309614814818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45965.309614814818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45965.309614814818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45965.309614814818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45965.309614814818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45965.309614814818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45965.309614814818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45965.309614814818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45965.309614814818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45965.309614814818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45965.309614814818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45965.309614814818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45965.309614814818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45965.309614814818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45965.309614814818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45965.309614814818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45965.309614814818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45965.309614814818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45965.309614814818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45965.309614814818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45965.309614814818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45965.309614814818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45965.309614814818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45965.309614814818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45965.309614814818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45965.309614814818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45965.309614814818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45965.309614814818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45965.309614814818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45965.309614814818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45965.309614814818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45965.309614814818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45965.309614814818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45965.309614814818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45965.309614814818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45965.309614814818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45965.309614814818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45965.309614814818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45965.309614814818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45965.309614814818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45965.309614814818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45965.309614814818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45965.309614814818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45965.309614814818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45965.309614814818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45965.309614814818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45965.309614814818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45965.309614814818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45965.309614814818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45965.309614814818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45965.309614814818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45965.309614814818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45965.309614814818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45965.309614814818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45965.309614814818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45965.309614814818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45965.309614814818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45965.309614814818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45965.309614814818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45965.309614814818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45965.309614814818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45965.309614814818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45965.309614814818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45965.309614814818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261.82889722222171</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0.10764722222666023</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45965.309614814818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45965.309614814818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45965.309614814818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45965.309614814818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45965.309614814818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45965.309614814818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45965.309614814818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45965.309614814818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45965.309614814818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45965.309614814818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45965.309614814818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45965.309614814818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45965.309614814818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45965.309614814818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45965.309614814818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45965.309614814818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45965.309614814818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45965.309614814818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45965.309614814818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45965.309614814818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45965.309614814818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45965.309614814818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45965.309614814818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45965.309614814818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45965.309614814818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45965.309614814818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45965.309614814818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45965.309614814818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45965.309614814818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45965.309614814818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45965.309614814818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45965.309614814818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45965.309614814818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45965.309614814818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45965.309614814818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45965.309614814818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45965.309614814818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45965.309614814818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45965.309614814818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45965.309614814818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45965.309614814818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45965.309614814818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45965.309614814818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45965.309614814818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45965.309614814818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45965.309614814818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45965.309614814818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45965.309614814818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45965.309614814818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45965.309614814818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45965.309614814818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45965.309614814818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45965.309614814818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45965.309614814818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45965.309614814818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45965.309614814818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45965.309614814818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45965.309614814818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45965.309614814818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45965.309614814818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45965.309614814818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45965.309614814818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45965.309614814818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45965.309614814818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45965.309614814818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45965.309614814818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45965.309614814818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45965.309614814818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45965.309614814818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45965.309614814818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45965.309614814818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45965.309614814818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45965.309614814818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45965.309614814818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73.477554629629594</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39.120737500001269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16.648503703705501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45965.309614814818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45965.309614814818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45965.309614814818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45965.309614814818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45965.309614814818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45965.309614814818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45965.309614814818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45965.309614814818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45965.309614814818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45965.309614814818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45965.309614814818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45965.309614814818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45965.309614814818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45965.309614814818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45965.309614814818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45965.309614814818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45965.309614814818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45965.309614814818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45965.309614814818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45965.309614814818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45965.309614814818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45965.309614814818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45965.309614814818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45965.309614814818</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45965.309614814818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45965.309614814818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45965.309614814818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45965.309614814818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45965.309614814818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45965.309614814818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45965.309614814818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45965.309614814818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45965.309614814818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45965.309614814818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45965.309614814818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45965.309614814818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45965.309614814818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45965.309614814818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45965.309614814818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45965.309614814818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45965.309614814818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45965.309614814818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45965.309614814818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45965.309614814818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45965.309614814818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45965.309614814818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45965.309614814818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45965.309614814818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45965.309614814818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45965.309614814818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45965.309614814818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45965.309614814818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45965.309614814818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45965.309614814818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45965.309614814818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45965.309614814818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45965.309614814818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45965.309614814818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45965.309614814818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45965.309614814818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45965.309614814818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45965.309614814818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45965.309614814818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45965.309614814818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45965.309614814818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45965.309614814818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45965.309614814818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45965.309614814818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45965.309614814818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45965.309614814818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45965.309614814818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45965.309614814818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45965.309614814818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45965.309614814818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45965.309614814818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45965.309614814818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45965.309614814818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45965.309614814818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45965.309614814818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45965.309614814818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45965.309614814818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45965.309614814818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45965.309614814818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45965.309614814818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45965.309614814818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45965.309614814818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45965.309614814818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45965.309614814818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45965.309614814818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45965.309614814818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45965.309614814818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45965.309614814818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45965.309614814818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45965.309614814818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45965.309614814818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45965.309614814818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45965.309614814818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45965.309614814818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45965.309614814818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45965.309614814818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45965.309614814818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45965.309614814818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45965.309614814818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45965.309614814818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45965.309614814818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45965.309614814818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45965.309614814818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45965.309614814818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45965.309614814818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45965.309614814818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45965.309614814818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45965.309614814818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45965.309614814818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45965.309614814818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45965.309614814818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45965.309614814818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45965.309614814818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45965.309614814818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45965.309614814818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45965.309614814818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45965.309614814818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45965.309614814818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45965.309614814818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45965.309614814818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45965.309614814818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45965.309614814818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45965.309614814818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45965.309614814818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45965.309614814818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45965.309614814818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45965.309614814818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45965.309614814818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45965.309614814818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45965.309614814818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45965.309614814818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45965.309614814818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45965.309614814818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45965.309614814818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45965.309614814818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45965.309614814818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45965.309614814818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45965.309614814818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45965.309614814818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45965.309614814818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45965.309614814818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45965.309614814818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45965.309614814818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45965.309614814818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45965.309614814818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45965.309614814818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45965.309614814818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45965.309614814818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45965.309614814818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45965.309614814818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45965.309614814818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45965.309614814818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45965.309614814818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45965.309614814818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45965.309614814818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45965.309614814818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45965.309614814818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45965.309614814818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45965.309614814818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45965.309614814818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45965.309614814818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45965.309614814818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45965.309614814818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45965.309614814818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45965.309614814818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45965.309614814818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45965.309614814818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45965.309614814818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45965.309614814818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45965.309614814818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45965.309614814818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45965.309614814818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45965.309614814818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45965.309614814818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45965.309614814818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45965.309614814818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45965.309614814818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45965.309614814818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45965.309614814818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45965.309614814818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45965.309614814818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45965.309614814818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45965.309614814818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45965.309614814818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45965.309614814818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45965.309614814818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45965.309614814818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45965.309614814818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45965.309614814818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45965.309614814818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45965.309614814818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45965.309614814818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45965.309614814818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45965.309614814818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45965.309614814818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45965.309614814818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45965.309614814818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45965.309614814818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45965.309614814818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45965.309614814818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45965.309614814818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45965.309614814818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45965.309614814818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45965.309614814818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45965.309614814818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45965.309614814818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45965.309614814818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45965.309614814818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45965.309614814818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45965.309614814818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45965.309614814818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45965.309614814818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45965.309614814818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45965.309614814818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45965.309614814818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45965.309614814818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45965.309614814818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45965.309614814818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45965.309614814818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45965.309614814818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45965.309614814818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45965.309614814818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45965.309614814818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45965.309614814818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45965.309614814818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45965.309614814818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45965.309614814818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45965.309614814818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45965.309614814818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45965.309614814818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45965.309614814818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45965.309614814818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45965.309614814818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45965.309614814818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45965.309614814818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45965.309614814818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45965.309614814818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45965.309614814818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45965.309614814818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45965.309614814818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45965.309614814818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45965.309614814818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45965.309614814818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45965.309614814818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45965.309614814818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45965.309614814818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45965.309614814818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45965.309614814818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45965.309614814818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45965.309614814818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45965.309614814818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45965.309614814818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45965.309614814818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45965.309614814818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45965.309614814818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45965.309614814818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45965.309614814818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45965.309614814818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45965.309614814818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45965.309614814818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45965.309614814818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45965.309614814818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45965.309614814818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45965.309614814818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45965.309614814818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45965.309614814818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45965.309614814818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45965.309614814818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45965.309614814818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45965.309614814818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45965.309614814818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45965.309614814818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45965.309614814818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45965.309614814818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45965.309614814818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45965.309614814818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45965.309614814818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45965.309614814818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45965.309614814818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45965.309614814818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45965.309614814818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45965.309614814818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45965.309614814818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45965.309614814818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45965.309614814818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45965.309614814818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45965.309614814818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45965.309614814818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45965.309614814818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45965.309614814818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45965.309614814818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45965.309614814818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45965.309614814818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45965.309614814818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45965.309614814818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45965.309614814818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45965.309614814818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45965.309614814818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45965.309614814818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45965.309614814818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45965.309614814818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45965.309614814818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45965.309614814818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45965.309614814818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45965.309614814818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45965.309614814818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45965.309614814818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45965.309614814818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45965.309614814818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45965.309614814818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45965.309614814818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45965.309614814818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45965.309614814818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45965.309614814818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45965.309614814818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45965.309614814818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45965.309614814818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45965.309614814818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45965.309614814818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45965.309614814818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45965.309614814818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45965.309614814818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45965.309614814818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45965.309614814818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45965.309614814818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45965.309614814818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45965.309614814818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45965.309614814818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45965.309614814818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45965.309614814818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45965.309614814818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45965.309614814818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45965.309614814818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45965.309614814818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45965.309614814818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45965.309614814818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45965.309614814818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45965.309614814818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45965.309614814818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45965.309614814818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45965.309614814818</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39118</v>
      </c>
      <c r="B2" s="169" t="str">
        <f>IFERROR(VLOOKUP(D2,DB!A:K,11,0),"")</f>
        <v>R6</v>
      </c>
      <c r="C2" s="170">
        <v>2</v>
      </c>
      <c r="D2" s="169" t="s">
        <v>38968</v>
      </c>
      <c r="E2" s="102" t="s">
        <v>39021</v>
      </c>
      <c r="F2" s="171">
        <v>45965.225231481483</v>
      </c>
      <c r="G2" s="115">
        <f t="shared" ref="G2:G6" ca="1" si="0">IFERROR(NOW()-F2,"-")</f>
        <v>8.4383333334699273E-2</v>
      </c>
      <c r="H2" s="171">
        <v>45965.202731481484</v>
      </c>
      <c r="I2" s="169" t="str">
        <f>IFERROR(VLOOKUP(D2,DB!A:F,6,0),"")</f>
        <v>Generator-SG</v>
      </c>
      <c r="J2" s="169" t="str">
        <f>IFERROR(VLOOKUP(D2,DB!A:G,7,0),"")</f>
        <v>Vandalized</v>
      </c>
      <c r="K2" s="172" t="s">
        <v>39119</v>
      </c>
      <c r="L2" s="173" t="str">
        <f>IFERROR(VLOOKUP(D2,DB!A:I,9,0),"")</f>
        <v>Latis</v>
      </c>
    </row>
    <row r="3" spans="1:16383" ht="31.5" customHeight="1">
      <c r="A3" s="168"/>
      <c r="B3" s="169" t="str">
        <f>IFERROR(VLOOKUP(D3,DB!A:K,11,0),"")</f>
        <v>R6</v>
      </c>
      <c r="C3" s="170"/>
      <c r="D3" s="169" t="s">
        <v>36426</v>
      </c>
      <c r="E3" s="102"/>
      <c r="F3" s="171"/>
      <c r="G3" s="115">
        <f t="shared" ca="1" si="0"/>
        <v>45965.309614814818</v>
      </c>
      <c r="H3" s="171"/>
      <c r="I3" s="169" t="str">
        <f>IFERROR(VLOOKUP(D3,DB!A:F,6,0),"")</f>
        <v>SCECO</v>
      </c>
      <c r="J3" s="169" t="str">
        <f>IFERROR(VLOOKUP(D3,DB!A:G,7,0),"")</f>
        <v>Dead</v>
      </c>
      <c r="K3" s="172"/>
      <c r="L3" s="173" t="str">
        <f>IFERROR(VLOOKUP(D3,DB!A:I,9,0),"")</f>
        <v>Latis</v>
      </c>
    </row>
    <row r="4" spans="1:16383" ht="31.5" customHeight="1">
      <c r="A4" s="168"/>
      <c r="B4" s="169" t="str">
        <f>IFERROR(VLOOKUP(D4,DB!A:K,11,0),"")</f>
        <v/>
      </c>
      <c r="C4" s="170"/>
      <c r="D4" s="169"/>
      <c r="E4" s="102"/>
      <c r="F4" s="171"/>
      <c r="G4" s="115">
        <f t="shared" ca="1" si="0"/>
        <v>45965.309614814818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45965.309614814818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45965.309614814818</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45965.309614814818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45965.309614814818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45965.309614814818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45965.309614814818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45965.309614814818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45965.309614814818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45965.309614814818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45965.309614814818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45965.309614814818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45965.309614814818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45965.309614814818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45965.309614814818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45965.309614814818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45965.309614814818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45965.309614814818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45965.309614814818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45965.309614814818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45965.309614814818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45965.309614814818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45965.309614814818</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2025-11-04T04:27:54Z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