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42" documentId="120_S{2AC9BD13-BADA-5192-A53E-5A8FF88502F6}" xr6:coauthVersionLast="47" xr6:coauthVersionMax="47" xr10:uidLastSave="{0A800357-3236-4881-B6F1-75C7417F0F4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<sst xmlns="http://schemas.openxmlformats.org/spreadsheetml/2006/main" count="180281" uniqueCount="39125">
  <si>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</si>
  <si>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</si>
  <si>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</si>
  <si>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</si>
  <si>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</si>
  <si>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</si>
  <si>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</si>
  <si>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</si>
  <si>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</si>
  <si>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</si>
  <si>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</si>
  <si>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</si>
  <si>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</si>
  <si>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</si>
  <si>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</si>
  <si>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</si>
  <si>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</si>
  <si>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</si>
  <si>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</si>
  <si>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</si>
  <si>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</si>
  <si>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</si>
  <si>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</si>
  <si>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</si>
  <si>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</si>
  <si>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</si>
  <si>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</si>
  <si>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</si>
  <si>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</si>
  <si>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</si>
  <si>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</si>
  <si>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</si>
  <si>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</si>
  <si>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</si>
  <si>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</si>
  <si>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</si>
  <si>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</si>
  <si>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</si>
  <si>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</si>
  <si>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</si>
  <si>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</si>
  <si>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</si>
  <si>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</si>
  <si>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</si>
  <si>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</si>
  <si>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</si>
  <si>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</si>
  <si>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</si>
  <si>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</si>
  <si>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</si>
  <si>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</si>
  <si>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</si>
  <si>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</si>
  <si>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</si>
  <si>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</si>
  <si>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</si>
  <si>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</si>
  <si>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</si>
  <si>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</si>
  <si>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</si>
  <si>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</si>
  <si>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</si>
  <si>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</si>
  <si>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</si>
  <si>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</si>
  <si>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</si>
  <si>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</si>
  <si>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</si>
  <si>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</si>
  <si>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</si>
  <si>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</si>
  <si>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</si>
  <si>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</si>
  <si>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</si>
  <si>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</si>
  <si>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</si>
  <si>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</si>
  <si>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</si>
  <si>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</si>
  <si>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</si>
  <si>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</si>
  <si>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</si>
  <si>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</si>
  <si>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</si>
  <si>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</si>
  <si>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</si>
  <si>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</si>
  <si>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</si>
  <si>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</si>
  <si>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</si>
  <si>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</si>
  <si>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</si>
  <si>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</si>
  <si>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</si>
  <si>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</si>
  <si>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</si>
  <si>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</si>
  <si>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</si>
  <si>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</si>
  <si>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</si>
  <si>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</si>
  <si>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</si>
  <si>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</si>
  <si>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</si>
  <si>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</si>
  <si>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</si>
  <si>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</si>
  <si>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</si>
  <si>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</si>
  <si>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</si>
  <si>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</si>
  <si>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</si>
  <si>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</si>
  <si>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</si>
  <si>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</si>
  <si>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</si>
  <si>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</si>
  <si>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</si>
  <si>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</si>
  <si>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</si>
  <si>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</si>
  <si>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</si>
  <si>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</si>
  <si>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</si>
  <si>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</si>
  <si>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</si>
  <si>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</si>
  <si>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</si>
  <si>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</si>
  <si>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</si>
  <si>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</si>
  <si>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</si>
  <si>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</si>
  <si>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</si>
  <si>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</si>
  <si>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</si>
  <si>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</si>
  <si>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</si>
  <si>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</si>
  <si>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</si>
  <si>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</si>
  <si>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</si>
  <si>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</si>
  <si>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</si>
  <si>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</si>
  <si>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</si>
  <si>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</si>
  <si>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</si>
  <si>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</si>
  <si>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</si>
  <si>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</si>
  <si>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</si>
  <si>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</si>
  <si>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</si>
  <si>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</si>
  <si>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</si>
  <si>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</si>
  <si>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</si>
  <si>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</si>
  <si>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</si>
  <si>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</si>
  <si>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</si>
  <si>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</si>
  <si>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</si>
  <si>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</si>
  <si>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</si>
  <si>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</si>
  <si>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</si>
  <si>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</si>
  <si>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</si>
  <si>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</si>
  <si>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</si>
  <si>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</si>
  <si>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</si>
  <si>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</si>
  <si>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</si>
  <si>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</si>
  <si>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</si>
  <si>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</si>
  <si>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</si>
  <si>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</si>
  <si>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</si>
  <si>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</si>
  <si>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</si>
  <si>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</si>
  <si>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</si>
  <si>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</si>
  <si>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</si>
  <si>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</si>
  <si>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</si>
  <si>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</si>
  <si>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</si>
  <si>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</si>
  <si>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</si>
  <si>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</si>
  <si>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</si>
  <si>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</si>
  <si>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</si>
  <si>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</si>
  <si>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</si>
  <si>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</si>
  <si>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</si>
  <si>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</si>
  <si>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</si>
  <si>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</si>
  <si>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</si>
  <si>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</si>
  <si>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</si>
  <si>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</si>
  <si>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</si>
  <si>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</si>
  <si>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</si>
  <si>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</si>
  <si>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</si>
  <si>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</si>
  <si>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</si>
  <si>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</si>
  <si>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</si>
  <si>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</si>
  <si>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</si>
  <si>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</si>
  <si>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</si>
  <si>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</si>
  <si>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</si>
  <si>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</si>
  <si>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</si>
  <si>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</si>
  <si>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</si>
  <si>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</si>
  <si>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</si>
  <si>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</si>
  <si>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</si>
  <si>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</si>
  <si>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</si>
  <si>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</si>
  <si>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</si>
  <si>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</si>
  <si>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</si>
  <si>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</si>
  <si>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</si>
  <si>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</si>
  <si>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</si>
  <si>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</si>
  <si>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</si>
  <si>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</si>
  <si>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</si>
  <si>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</si>
  <si>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</si>
  <si>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</si>
  <si>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</si>
  <si>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</si>
  <si>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</si>
  <si>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</si>
  <si>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</si>
  <si>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</si>
  <si>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</si>
  <si>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</si>
  <si>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</si>
  <si>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</si>
  <si>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</si>
  <si>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</si>
  <si>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</si>
  <si>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</si>
  <si>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</si>
  <si>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</si>
  <si>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</si>
  <si>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</si>
  <si>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</si>
  <si>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</si>
  <si>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</si>
  <si>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</si>
  <si>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</si>
  <si>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</si>
  <si>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</si>
  <si>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</si>
  <si>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</si>
  <si>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</si>
  <si>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</si>
  <si>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</si>
  <si>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</si>
  <si>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</si>
  <si>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</si>
  <si>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</si>
  <si>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</si>
  <si>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</si>
  <si>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</si>
  <si>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</si>
  <si>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</si>
  <si>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</si>
  <si>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</si>
  <si>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</si>
  <si>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</si>
  <si>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</si>
  <si>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</si>
  <si>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</si>
  <si>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</si>
  <si>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</si>
  <si>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</si>
  <si>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</si>
  <si>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</si>
  <si>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</si>
  <si>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</si>
  <si>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</si>
  <si>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</si>
  <si>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</si>
  <si>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</si>
  <si>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</si>
  <si>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</si>
  <si>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</si>
  <si>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</si>
  <si>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</si>
  <si>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</si>
  <si>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</si>
  <si>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</si>
  <si>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</si>
  <si>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</si>
  <si>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</si>
  <si>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</si>
  <si>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</si>
  <si>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</si>
  <si>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</si>
  <si>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</si>
  <si>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</si>
  <si>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</si>
  <si>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</si>
  <si>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</si>
  <si>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</si>
  <si>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</si>
  <si>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</si>
  <si>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</si>
  <si>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</si>
  <si>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</si>
  <si>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</si>
  <si>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</si>
  <si>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</si>
  <si>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</si>
  <si>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</si>
  <si>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</si>
  <si>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</si>
  <si>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</si>
  <si>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</si>
  <si>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</si>
  <si>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</si>
  <si>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</si>
  <si>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</si>
  <si>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</si>
  <si>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</si>
  <si>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</si>
  <si>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</si>
  <si>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</si>
  <si>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</si>
  <si>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</si>
  <si>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</si>
  <si>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</si>
  <si>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</si>
  <si>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</si>
  <si>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</si>
  <si>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</si>
  <si>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</si>
  <si>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</si>
  <si>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</si>
  <si>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</si>
  <si>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</si>
  <si>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</si>
  <si>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</si>
  <si>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</si>
  <si>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</si>
  <si>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</si>
  <si>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</si>
  <si>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</si>
  <si>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</si>
  <si>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</si>
  <si>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</si>
  <si>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</si>
  <si>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</si>
  <si>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</si>
  <si>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</si>
  <si>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</si>
  <si>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</si>
  <si>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</si>
  <si>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</si>
  <si>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</si>
  <si>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</si>
  <si>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</si>
  <si>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</si>
  <si>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</si>
  <si>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</si>
  <si>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</si>
  <si>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</si>
  <si>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</si>
  <si>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</si>
  <si>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</si>
  <si>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</si>
  <si>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</si>
  <si>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</si>
  <si>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</si>
  <si>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</si>
  <si>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</si>
  <si>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</si>
  <si>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</si>
  <si>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</si>
  <si>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</si>
  <si>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</si>
  <si>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</si>
  <si>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</si>
  <si>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</si>
  <si>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</si>
  <si>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</si>
  <si>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</si>
  <si>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</si>
  <si>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</si>
  <si>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</si>
  <si>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</si>
  <si>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</si>
  <si>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</si>
  <si>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</si>
  <si>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</si>
  <si>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</si>
  <si>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</si>
  <si>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</si>
  <si>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</si>
  <si>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</si>
  <si>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</si>
  <si>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</si>
  <si>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</si>
  <si>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</si>
  <si>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</si>
  <si>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</si>
  <si>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</si>
  <si>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</si>
  <si>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</si>
  <si>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</si>
  <si>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</si>
  <si>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</si>
  <si>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</si>
  <si>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</si>
  <si>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</si>
  <si>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</si>
  <si>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</si>
  <si>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</si>
  <si>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</si>
  <si>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</si>
  <si>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</si>
  <si>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</si>
  <si>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</si>
  <si>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</si>
  <si>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</si>
  <si>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</si>
  <si>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</si>
  <si>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</si>
  <si>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</si>
  <si>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</si>
  <si>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</si>
  <si>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</si>
  <si>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</si>
  <si>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</si>
  <si>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</si>
  <si>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</si>
  <si>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</si>
  <si>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</si>
  <si>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</si>
  <si>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</si>
  <si>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</si>
  <si>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</si>
  <si>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</si>
  <si>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</si>
  <si>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</si>
  <si>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</si>
  <si>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</si>
  <si>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</si>
  <si>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</si>
  <si>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</si>
  <si>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</si>
  <si>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</si>
  <si>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</si>
  <si>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</si>
  <si>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</si>
  <si>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</si>
  <si>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</si>
  <si>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</si>
  <si>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</si>
  <si>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</si>
  <si>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</si>
  <si>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</si>
  <si>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</si>
  <si>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</si>
  <si>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</si>
  <si>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</si>
  <si>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</si>
  <si>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</si>
  <si>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</si>
  <si>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</si>
  <si>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</si>
  <si>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</si>
  <si>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</si>
  <si>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</si>
  <si>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</si>
  <si>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</si>
  <si>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</si>
  <si>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</si>
  <si>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</si>
  <si>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</si>
  <si>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</si>
  <si>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</si>
  <si>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</si>
  <si>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</si>
  <si>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</si>
  <si>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</si>
  <si>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</si>
  <si>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</si>
  <si>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</si>
  <si>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</si>
  <si>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</si>
  <si>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</si>
  <si>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</si>
  <si>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</si>
  <si>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</si>
  <si>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</si>
  <si>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</si>
  <si>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</si>
  <si>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</si>
  <si>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</si>
  <si>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</si>
  <si>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</si>
  <si>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</si>
  <si>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</si>
  <si>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</si>
  <si>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</si>
  <si>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</si>
  <si>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</si>
  <si>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</si>
  <si>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</si>
  <si>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</si>
  <si>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</si>
  <si>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</si>
  <si>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</si>
  <si>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</si>
  <si>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</si>
  <si>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</si>
  <si>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</si>
  <si>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</si>
  <si>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</si>
  <si>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</si>
  <si>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</si>
  <si>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</si>
  <si>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</si>
  <si>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</si>
  <si>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</si>
  <si>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</si>
  <si>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</si>
  <si>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</si>
  <si>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</si>
  <si>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</si>
  <si>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</si>
  <si>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</si>
  <si>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</si>
  <si>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</si>
  <si>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</si>
  <si>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</si>
  <si>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</si>
  <si>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</si>
  <si>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</si>
  <si>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</si>
  <si>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</si>
  <si>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</si>
  <si>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</si>
  <si>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</si>
  <si>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</si>
  <si>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</si>
  <si>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</si>
  <si>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</si>
  <si>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</si>
  <si>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</si>
  <si>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</si>
  <si>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</si>
  <si>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</si>
  <si>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</si>
  <si>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</si>
  <si>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</si>
  <si>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</si>
  <si>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</si>
  <si>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</si>
  <si>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</si>
  <si>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</si>
  <si>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</si>
  <si>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</si>
  <si>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</si>
  <si>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</si>
  <si>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</si>
  <si>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</si>
  <si>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</si>
  <si>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</si>
  <si>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</si>
  <si>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</si>
  <si>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</si>
  <si>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</si>
  <si>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</si>
  <si>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</si>
  <si>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</si>
  <si>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</si>
  <si>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</si>
  <si>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</si>
  <si>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</si>
  <si>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</si>
  <si>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</si>
  <si>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</si>
  <si>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</si>
  <si>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</si>
  <si>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</si>
  <si>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</si>
  <si>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</si>
  <si>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</si>
  <si>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</si>
  <si>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</si>
  <si>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</si>
  <si>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</si>
  <si>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</si>
  <si>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</si>
  <si>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</si>
  <si>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</si>
  <si>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</si>
  <si>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</si>
  <si>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</si>
  <si>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</si>
  <si>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</si>
  <si>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</si>
  <si>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</si>
  <si>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</si>
  <si>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</si>
  <si>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</si>
  <si>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</si>
  <si>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</si>
  <si>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</si>
  <si>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</si>
  <si>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</si>
  <si>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</si>
  <si>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</si>
  <si>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</si>
  <si>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</si>
  <si>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</si>
  <si>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</si>
  <si>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</si>
  <si>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</si>
  <si>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</si>
  <si>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</si>
  <si>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</si>
  <si>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</si>
  <si>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</si>
  <si>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</si>
  <si>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</si>
  <si>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</si>
  <si>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</si>
  <si>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</si>
  <si>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</si>
  <si>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</si>
  <si>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</si>
  <si>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</si>
  <si>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</si>
  <si>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</si>
  <si>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</si>
  <si>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</si>
  <si>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</si>
  <si>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</si>
  <si>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</si>
  <si>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</si>
  <si>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</si>
  <si>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</si>
  <si>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</si>
  <si>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</si>
  <si>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</si>
  <si>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</si>
  <si>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</si>
  <si>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</si>
  <si>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</si>
  <si>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</si>
  <si>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</si>
  <si>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</si>
  <si>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</si>
  <si>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</si>
  <si>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</si>
  <si>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</si>
  <si>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</si>
  <si>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</si>
  <si>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</si>
  <si>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</si>
  <si>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</si>
  <si>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</si>
  <si>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</si>
  <si>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</si>
  <si>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</si>
  <si>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</si>
  <si>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</si>
  <si>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</si>
  <si>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</si>
  <si>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</si>
  <si>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</si>
  <si>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</si>
  <si>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</si>
  <si>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</si>
  <si>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</si>
  <si>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</si>
  <si>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</si>
  <si>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</si>
  <si>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</si>
  <si>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</si>
  <si>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</si>
  <si>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</si>
  <si>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</si>
  <si>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</si>
  <si>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</si>
  <si>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</si>
  <si>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</si>
  <si>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</si>
  <si>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</si>
  <si>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</si>
  <si>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</si>
  <si>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</si>
  <si>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</si>
  <si>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</si>
  <si>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</si>
  <si>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</si>
  <si>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</si>
  <si>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</si>
  <si>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</si>
  <si>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</si>
  <si>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</si>
  <si>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</si>
  <si>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</si>
  <si>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</si>
  <si>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</si>
  <si>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</si>
  <si>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</si>
  <si>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</si>
  <si>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</si>
  <si>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</si>
  <si>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</si>
  <si>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</si>
  <si>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</si>
  <si>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</si>
  <si>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</si>
  <si>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</si>
  <si>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</si>
  <si>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</si>
  <si>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</si>
  <si>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</si>
  <si>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</si>
  <si>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</si>
  <si>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</si>
  <si>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</si>
  <si>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</si>
  <si>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</si>
  <si>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</si>
  <si>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</si>
  <si>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</si>
  <si>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</si>
  <si>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</si>
  <si>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</si>
  <si>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</si>
  <si>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</si>
  <si>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</si>
  <si>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</si>
  <si>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</si>
  <si>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</si>
  <si>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</si>
  <si>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</si>
  <si>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</si>
  <si>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</si>
  <si>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</si>
  <si>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</si>
  <si>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</si>
  <si>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</si>
  <si>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</si>
  <si>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</si>
  <si>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</si>
  <si>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</si>
  <si>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</si>
  <si>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</si>
  <si>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</si>
  <si>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</si>
  <si>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</si>
  <si>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</si>
  <si>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</si>
  <si>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</si>
  <si>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</si>
  <si>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</si>
  <si>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</si>
  <si>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</si>
  <si>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</si>
  <si>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</si>
  <si>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</si>
  <si>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</si>
  <si>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</si>
  <si>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</si>
  <si>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</si>
  <si>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</si>
  <si>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</si>
  <si>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</si>
  <si>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</si>
  <si>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</si>
  <si>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</si>
  <si>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</si>
  <si>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</si>
  <si>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</si>
  <si>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</si>
  <si>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</si>
  <si>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</si>
  <si>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</si>
  <si>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</si>
  <si>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</si>
  <si>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</si>
  <si>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</si>
  <si>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</si>
  <si>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</si>
  <si>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</si>
  <si>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</si>
  <si>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</si>
  <si>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</si>
  <si>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</si>
  <si>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</si>
  <si>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</si>
  <si>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</si>
  <si>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</si>
  <si>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</si>
  <si>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</si>
  <si>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</si>
  <si>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</si>
  <si>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</si>
  <si>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</si>
  <si>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</si>
  <si>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</si>
  <si>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</si>
  <si>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</si>
  <si>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</si>
  <si>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</si>
  <si>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</si>
  <si>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</si>
  <si>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</si>
  <si>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</si>
  <si>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</si>
  <si>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</si>
  <si>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</si>
  <si>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</si>
  <si>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</si>
  <si>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</si>
  <si>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</si>
  <si>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</si>
  <si>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</si>
  <si>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</si>
  <si>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</si>
  <si>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</si>
  <si>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</si>
  <si>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</si>
  <si>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</si>
  <si>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</si>
  <si>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</si>
  <si>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</si>
  <si>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</si>
  <si>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</si>
  <si>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</si>
  <si>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</si>
  <si>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</si>
  <si>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</si>
  <si>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</si>
  <si>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</si>
  <si>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</si>
  <si>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</si>
  <si>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</si>
  <si>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</si>
  <si>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</si>
  <si>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</si>
  <si>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</si>
  <si>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</si>
  <si>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</si>
  <si>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</si>
  <si>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</si>
  <si>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</si>
  <si>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</si>
  <si>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</si>
  <si>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</si>
  <si>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</si>
  <si>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</si>
  <si>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</si>
  <si>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</si>
  <si>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</si>
  <si>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</si>
  <si>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</si>
  <si>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</si>
  <si>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</si>
  <si>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</si>
  <si>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</si>
  <si>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</si>
  <si>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</si>
  <si>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</si>
  <si>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</si>
  <si>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</si>
  <si>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</si>
  <si>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</si>
  <si>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</si>
  <si>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</si>
  <si>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</si>
  <si>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</si>
  <si>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</si>
  <si>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</si>
  <si>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</si>
  <si>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</si>
  <si>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</si>
  <si>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</si>
  <si>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</si>
  <si>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</si>
  <si>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</si>
  <si>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</si>
  <si>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</si>
  <si>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</si>
  <si>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</si>
  <si>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</si>
  <si>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</si>
  <si>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</si>
  <si>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</si>
  <si>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</si>
  <si>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</si>
  <si>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</si>
  <si>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</si>
  <si>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</si>
  <si>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</si>
  <si>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</si>
  <si>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</si>
  <si>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</si>
  <si>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</si>
  <si>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</si>
  <si>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</si>
  <si>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</si>
  <si>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</si>
  <si>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</si>
  <si>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</si>
  <si>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</si>
  <si>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</si>
  <si>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</si>
  <si>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</si>
  <si>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</si>
  <si>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</si>
  <si>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</si>
  <si>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</si>
  <si>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</si>
  <si>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</si>
  <si>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</si>
  <si>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</si>
  <si>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</si>
  <si>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</si>
  <si>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</si>
  <si>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</si>
  <si>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</si>
  <si>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</si>
  <si>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</si>
  <si>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</si>
  <si>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</si>
  <si>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</si>
  <si>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</si>
  <si>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</si>
  <si>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</si>
  <si>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</si>
  <si>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</si>
  <si>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</si>
  <si>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</si>
  <si>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</si>
  <si>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</si>
  <si>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</si>
  <si>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</si>
  <si>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</si>
  <si>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</si>
  <si>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</si>
  <si>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</si>
  <si>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</si>
  <si>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</si>
  <si>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</si>
  <si>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</si>
  <si>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</si>
  <si>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</si>
  <si>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</si>
  <si>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</si>
  <si>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</si>
  <si>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</si>
  <si>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</si>
  <si>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</si>
  <si>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</si>
  <si>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</si>
  <si>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</si>
  <si>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</si>
  <si>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</si>
  <si>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</si>
  <si>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</si>
  <si>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</si>
  <si>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</si>
  <si>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</si>
  <si>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</si>
  <si>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</si>
  <si>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</si>
  <si>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</si>
  <si>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</si>
  <si>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</si>
  <si>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</si>
  <si>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</si>
  <si>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</si>
  <si>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</si>
  <si>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</si>
  <si>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</si>
  <si>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</si>
  <si>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</si>
  <si>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</si>
  <si>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</si>
  <si>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</si>
  <si>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</si>
  <si>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</si>
  <si>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</si>
  <si>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</si>
  <si>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</si>
  <si>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</si>
  <si>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</si>
  <si>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</si>
  <si>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</si>
  <si>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</si>
  <si>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</si>
  <si>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</si>
  <si>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</si>
  <si>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</si>
  <si>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</si>
  <si>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</si>
  <si>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</si>
  <si>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</si>
  <si>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</si>
  <si>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</si>
  <si>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</si>
  <si>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</si>
  <si>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</si>
  <si>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</si>
  <si>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</si>
  <si>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</si>
  <si>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</si>
  <si>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</si>
  <si>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</si>
  <si>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</si>
  <si>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</si>
  <si>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</si>
  <si>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</si>
  <si>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</si>
  <si>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</si>
  <si>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</si>
  <si>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</si>
  <si>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</si>
  <si>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</si>
  <si>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</si>
  <si>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</si>
  <si>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</si>
  <si>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</si>
  <si>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</si>
  <si>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</si>
  <si>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</si>
  <si>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</si>
  <si>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</si>
  <si>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</si>
  <si>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</si>
  <si>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</si>
  <si>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</si>
  <si>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</si>
  <si>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</si>
  <si>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</si>
  <si>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</si>
  <si>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</si>
  <si>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</si>
  <si>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</si>
  <si>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</si>
  <si>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</si>
  <si>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</si>
  <si>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</si>
  <si>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</si>
  <si>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</si>
  <si>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</si>
  <si>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</si>
  <si>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</si>
  <si>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</si>
  <si>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</si>
  <si>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</si>
  <si>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</si>
  <si>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</si>
  <si>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</si>
  <si>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</si>
  <si>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</si>
  <si>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</si>
  <si>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</si>
  <si>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</si>
  <si>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</si>
  <si>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</si>
  <si>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</si>
  <si>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</si>
  <si>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</si>
  <si>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</si>
  <si>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</si>
  <si>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</si>
  <si>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</si>
  <si>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</si>
  <si>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</si>
  <si>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</si>
  <si>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</si>
  <si>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</si>
  <si>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</si>
  <si>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</si>
  <si>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</si>
  <si>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</si>
  <si>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</si>
  <si>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</si>
  <si>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</si>
  <si>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</si>
  <si>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</si>
  <si>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</si>
  <si>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</si>
  <si>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</si>
  <si>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</si>
  <si>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</si>
  <si>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</si>
  <si>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</si>
  <si>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</si>
  <si>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</si>
  <si>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</si>
  <si>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</si>
  <si>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</si>
  <si>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</si>
  <si>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</si>
  <si>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</si>
  <si>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</si>
  <si>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</si>
  <si>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</si>
  <si>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</si>
  <si>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</si>
  <si>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</si>
  <si>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</si>
  <si>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</si>
  <si>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</si>
  <si>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</si>
  <si>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</si>
  <si>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</si>
  <si>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</si>
  <si>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</si>
  <si>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</si>
  <si>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</si>
  <si>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</si>
  <si>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</si>
  <si>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</si>
  <si>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</si>
  <si>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</si>
  <si>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</si>
  <si>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</si>
  <si>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</si>
  <si>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</si>
  <si>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</si>
  <si>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</si>
  <si>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</si>
  <si>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</si>
  <si>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</si>
  <si>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</si>
  <si>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</si>
  <si>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</si>
  <si>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</si>
  <si>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</si>
  <si>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</si>
  <si>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</si>
  <si>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</si>
  <si>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</si>
  <si>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</si>
  <si>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</si>
  <si>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</si>
  <si>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</si>
  <si>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</si>
  <si>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</si>
  <si>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</si>
  <si>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</si>
  <si>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</si>
  <si>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</si>
  <si>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</si>
  <si>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</si>
  <si>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</si>
  <si>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</si>
  <si>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</si>
  <si>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</si>
  <si>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</si>
  <si>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</si>
  <si>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</si>
  <si>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</si>
  <si>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</si>
  <si>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</si>
  <si>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</si>
  <si>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</si>
  <si>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</si>
  <si>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</si>
  <si>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</si>
  <si>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</si>
  <si>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</si>
  <si>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</si>
  <si>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</si>
  <si>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</si>
  <si>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</si>
  <si>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</si>
  <si>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</si>
  <si>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</si>
  <si>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</si>
  <si>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</si>
  <si>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</si>
  <si>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</si>
  <si>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</si>
  <si>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</si>
  <si>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</si>
  <si>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</si>
  <si>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</si>
  <si>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</si>
  <si>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</si>
  <si>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</si>
  <si>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</si>
  <si>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</si>
  <si>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</si>
  <si>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</si>
  <si>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</si>
  <si>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</si>
  <si>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</si>
  <si>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</si>
  <si>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</si>
  <si>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</si>
  <si>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</si>
  <si>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</si>
  <si>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</si>
  <si>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</si>
  <si>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</si>
  <si>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</si>
  <si>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</si>
  <si>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</si>
  <si>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</si>
  <si>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</si>
  <si>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</si>
  <si>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</si>
  <si>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</si>
  <si>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</si>
  <si>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</si>
  <si>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</si>
  <si>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</si>
  <si>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</si>
  <si>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</si>
  <si>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</si>
  <si>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</si>
  <si>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</si>
  <si>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</si>
  <si>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</si>
  <si>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</si>
  <si>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</si>
  <si>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</si>
  <si>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</si>
  <si>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</si>
  <si>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</si>
  <si>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</si>
  <si>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</si>
  <si>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</si>
  <si>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</si>
  <si>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</si>
  <si>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</si>
  <si>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</si>
  <si>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</si>
  <si>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</si>
  <si>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</si>
  <si>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</si>
  <si>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</si>
  <si>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</si>
  <si>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</si>
  <si>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</si>
  <si>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</si>
  <si>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</si>
  <si>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</si>
  <si>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</si>
  <si>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</si>
  <si>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</si>
  <si>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</si>
  <si>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</si>
  <si>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</si>
  <si>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</si>
  <si>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</si>
  <si>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</si>
  <si>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</si>
  <si>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</si>
  <si>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</si>
  <si>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</si>
  <si>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</si>
  <si>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</si>
  <si>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</si>
  <si>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</si>
  <si>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</si>
  <si>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</si>
  <si>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</si>
  <si>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</si>
  <si>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</si>
  <si>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</si>
  <si>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</si>
  <si>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</si>
  <si>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</si>
  <si>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</si>
  <si>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</si>
  <si>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</si>
  <si>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</si>
  <si>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</si>
  <si>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</si>
  <si>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</si>
  <si>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</si>
  <si>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</si>
  <si>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</si>
  <si>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</si>
  <si>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</si>
  <si>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</si>
  <si>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</si>
  <si>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</si>
  <si>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</si>
  <si>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</si>
  <si>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</si>
  <si>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</si>
  <si>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</si>
  <si>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</si>
  <si>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</si>
  <si>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</si>
  <si>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</si>
  <si>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</si>
  <si>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</si>
  <si>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</si>
  <si>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</si>
  <si>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</si>
  <si>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</si>
  <si>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</si>
  <si>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</si>
  <si>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</si>
  <si>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</si>
  <si>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</si>
  <si>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</si>
  <si>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</si>
  <si>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</si>
  <si>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</si>
  <si>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</si>
  <si>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</si>
  <si>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</si>
  <si>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</si>
  <si>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</si>
  <si>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</si>
  <si>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</si>
  <si>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</si>
  <si>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</si>
  <si>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</si>
  <si>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</si>
  <si>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</si>
  <si>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</si>
  <si>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</si>
  <si>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</si>
  <si>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</si>
  <si>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</si>
  <si>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</si>
  <si>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</si>
  <si>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</si>
  <si>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</si>
  <si>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</si>
  <si>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</si>
  <si>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</si>
  <si>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</si>
  <si>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</si>
  <si>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</si>
  <si>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</si>
  <si>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</si>
  <si>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</si>
  <si>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</si>
  <si>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</si>
  <si>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</si>
  <si>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</si>
  <si>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</si>
  <si>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</si>
  <si>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</si>
  <si>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</si>
  <si>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</si>
  <si>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</si>
  <si>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</si>
  <si>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</si>
  <si>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</si>
  <si>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</si>
  <si>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</si>
  <si>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</si>
  <si>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</si>
  <si>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</si>
  <si>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</si>
  <si>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</si>
  <si>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</si>
  <si>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</si>
  <si>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</si>
  <si>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</si>
  <si>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</si>
  <si>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</si>
  <si>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</si>
  <si>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</si>
  <si>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</si>
  <si>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</si>
  <si>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</si>
  <si>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</si>
  <si>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</si>
  <si>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</si>
  <si>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</si>
  <si>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</si>
  <si>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</si>
  <si>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</si>
  <si>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</si>
  <si>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</si>
  <si>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</si>
  <si>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</si>
  <si>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</si>
  <si>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</si>
  <si>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</si>
  <si>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</si>
  <si>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</si>
  <si>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</si>
  <si>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</si>
  <si>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</si>
  <si>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</si>
  <si>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</si>
  <si>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</si>
  <si>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</si>
  <si>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</si>
  <si>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</si>
  <si>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</si>
  <si>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</si>
  <si>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</si>
  <si>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</si>
  <si>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</si>
  <si>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</si>
  <si>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</si>
  <si>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</si>
  <si>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</si>
  <si>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</si>
  <si>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</si>
  <si>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</si>
  <si>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</si>
  <si>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</si>
  <si>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</si>
  <si>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</si>
  <si>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</si>
  <si>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</si>
  <si>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</si>
  <si>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</si>
  <si>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</si>
  <si>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</si>
  <si>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</si>
  <si>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</si>
  <si>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</si>
  <si>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</si>
  <si>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</si>
  <si>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</si>
  <si>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</si>
  <si>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</si>
  <si>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</si>
  <si>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</si>
  <si>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</si>
  <si>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</si>
  <si>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</si>
  <si>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</si>
  <si>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</si>
  <si>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</si>
  <si>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</si>
  <si>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</si>
  <si>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</si>
  <si>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</si>
  <si>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</si>
  <si>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</si>
  <si>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</si>
  <si>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</si>
  <si>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</si>
  <si>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</si>
  <si>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</si>
  <si>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</si>
  <si>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</si>
  <si>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</si>
  <si>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</si>
  <si>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</si>
  <si>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</si>
  <si>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</si>
  <si>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</si>
  <si>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</si>
  <si>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</si>
  <si>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</si>
  <si>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</si>
  <si>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</si>
  <si>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</si>
  <si>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</si>
  <si>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</si>
  <si>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</si>
  <si>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</si>
  <si>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</si>
  <si>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</si>
  <si>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</si>
  <si>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</si>
  <si>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</si>
  <si>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</si>
  <si>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</si>
  <si>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</si>
  <si>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</si>
  <si>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</si>
  <si>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</si>
  <si>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</si>
  <si>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</si>
  <si>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</si>
  <si>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</si>
  <si>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</si>
  <si>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</si>
  <si>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</si>
  <si>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</si>
  <si>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</si>
  <si>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</si>
  <si>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</si>
  <si>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</si>
  <si>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</si>
  <si>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</si>
  <si>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</si>
  <si>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</si>
  <si>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</si>
  <si>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</si>
  <si>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</si>
  <si>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</si>
  <si>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</si>
  <si>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</si>
  <si>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</si>
  <si>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</si>
  <si>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</si>
  <si>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</si>
  <si>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</si>
  <si>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</si>
  <si>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</si>
  <si>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</si>
  <si>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</si>
  <si>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</si>
  <si>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</si>
  <si>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</si>
  <si>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</si>
  <si>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</si>
  <si>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</si>
  <si>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</si>
  <si>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</si>
  <si>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</si>
  <si>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</si>
  <si>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</si>
  <si>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</si>
  <si>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</si>
  <si>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</si>
  <si>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</si>
  <si>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</si>
  <si>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</si>
  <si>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</si>
  <si>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</si>
  <si>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</si>
  <si>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</si>
  <si>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</si>
  <si>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</si>
  <si>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</si>
  <si>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</si>
  <si>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</si>
  <si>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</si>
  <si>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</si>
  <si>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</si>
  <si>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</si>
  <si>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</si>
  <si>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</si>
  <si>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</si>
  <si>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</si>
  <si>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</si>
  <si>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</si>
  <si>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</si>
  <si>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</si>
  <si>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</si>
  <si>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</si>
  <si>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</si>
  <si>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</si>
  <si>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</si>
  <si>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</si>
  <si>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</si>
  <si>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</si>
  <si>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</si>
  <si>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</si>
  <si>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</si>
  <si>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</si>
  <si>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</si>
  <si>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</si>
  <si>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</si>
  <si>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</si>
  <si>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</si>
  <si>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</si>
  <si>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</si>
  <si>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</si>
  <si>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</si>
  <si>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</si>
  <si>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</si>
  <si>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</si>
  <si>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</si>
  <si>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</si>
  <si>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</si>
  <si>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</si>
  <si>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</si>
  <si>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</si>
  <si>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</si>
  <si>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</si>
  <si>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</si>
  <si>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</si>
  <si>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</si>
  <si>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</si>
  <si>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</si>
  <si>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</si>
  <si>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</si>
  <si>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</si>
  <si>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</si>
  <si>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</si>
  <si>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</si>
  <si>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</si>
  <si>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</si>
  <si>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</si>
  <si>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</si>
  <si>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</si>
  <si>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</si>
  <si>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</si>
  <si>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</si>
  <si>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</si>
  <si>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</si>
  <si>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</si>
  <si>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</si>
  <si>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</si>
  <si>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</si>
  <si>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</si>
  <si>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</si>
  <si>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</si>
  <si>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</si>
  <si>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</si>
  <si>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</si>
  <si>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</si>
  <si>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</si>
  <si>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</si>
  <si>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</si>
  <si>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</si>
  <si>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</si>
  <si>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</si>
  <si>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</si>
  <si>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</si>
  <si>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</si>
  <si>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</si>
  <si>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</si>
  <si>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</si>
  <si>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</si>
  <si>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</si>
  <si>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</si>
  <si>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</si>
  <si>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</si>
  <si>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</si>
  <si>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</si>
  <si>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</si>
  <si>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</si>
  <si>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</si>
  <si>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</si>
  <si>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</si>
  <si>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</si>
  <si>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</si>
  <si>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</si>
  <si>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</si>
  <si>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</si>
  <si>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</si>
  <si>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</si>
  <si>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</si>
  <si>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</si>
  <si>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</si>
  <si>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</si>
  <si>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</si>
  <si>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</si>
  <si>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</si>
  <si>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</si>
  <si>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</si>
  <si>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</si>
  <si>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</si>
  <si>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</si>
  <si>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</si>
  <si>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</si>
  <si>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</si>
  <si>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</si>
  <si>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</si>
  <si>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</si>
  <si>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</si>
  <si>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</si>
  <si>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</si>
  <si>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</si>
  <si>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</si>
  <si>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</si>
  <si>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</si>
  <si>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</si>
  <si>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</si>
  <si>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</si>
  <si>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</si>
  <si>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</si>
  <si>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</si>
  <si>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</si>
  <si>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</si>
  <si>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</si>
  <si>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</si>
  <si>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</si>
  <si>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</si>
  <si>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</si>
  <si>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</si>
  <si>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</si>
  <si>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</si>
  <si>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</si>
  <si>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</si>
  <si>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</si>
  <si>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</si>
  <si>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</si>
  <si>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</si>
  <si>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</si>
  <si>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</si>
  <si>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</si>
  <si>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</si>
  <si>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</si>
  <si>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</si>
  <si>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</si>
  <si>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</si>
  <si>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</si>
  <si>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</si>
  <si>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</si>
  <si>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</si>
  <si>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</si>
  <si>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</si>
  <si>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</si>
  <si>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</si>
  <si>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</si>
  <si>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</si>
  <si>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</si>
  <si>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</si>
  <si>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</si>
  <si>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</si>
  <si>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</si>
  <si>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</si>
  <si>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</si>
  <si>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</si>
  <si>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</si>
  <si>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</si>
  <si>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</si>
  <si>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</si>
  <si>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</si>
  <si>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</si>
  <si>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</si>
  <si>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</si>
  <si>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</si>
  <si>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</si>
  <si>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</si>
  <si>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</si>
  <si>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</si>
  <si>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</si>
  <si>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</si>
  <si>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</si>
  <si>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</si>
  <si>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</si>
  <si>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</si>
  <si>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</si>
  <si>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</si>
  <si>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</si>
  <si>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</si>
  <si>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</si>
  <si>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</si>
  <si>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</si>
  <si>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</si>
  <si>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</si>
  <si>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</si>
  <si>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</si>
  <si>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</si>
  <si>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</si>
  <si>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</si>
  <si>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</si>
  <si>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</si>
  <si>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</si>
  <si>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</si>
  <si>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</si>
  <si>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</si>
  <si>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</si>
  <si>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</si>
  <si>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</si>
  <si>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</si>
  <si>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</si>
  <si>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</si>
  <si>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</si>
  <si>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</si>
  <si>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</si>
  <si>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</si>
  <si>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</si>
  <si>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</si>
  <si>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</si>
  <si>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</si>
  <si>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</si>
  <si>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</si>
  <si>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</si>
  <si>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</si>
  <si>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</si>
  <si>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</si>
  <si>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</si>
  <si>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</si>
  <si>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</si>
  <si>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</si>
  <si>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</si>
  <si>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</si>
  <si>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</si>
  <si>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</si>
  <si>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</si>
  <si>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</si>
  <si>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</si>
  <si>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</si>
  <si>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</si>
  <si>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</si>
  <si>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</si>
  <si>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</si>
  <si>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</si>
  <si>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</si>
  <si>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</si>
  <si>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</si>
  <si>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</si>
  <si>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</si>
  <si>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</si>
  <si>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</si>
  <si>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</si>
  <si>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</si>
  <si>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</si>
  <si>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</si>
  <si>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</si>
  <si>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</si>
  <si>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</si>
  <si>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</si>
  <si>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</si>
  <si>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</si>
  <si>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</si>
  <si>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</si>
  <si>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</si>
  <si>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</si>
  <si>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</si>
  <si>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</si>
  <si>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</si>
  <si>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</si>
  <si>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</si>
  <si>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</si>
  <si>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</si>
  <si>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</si>
  <si>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</si>
  <si>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</si>
  <si>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</si>
  <si>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</si>
  <si>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</si>
  <si>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</si>
  <si>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</si>
  <si>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</si>
  <si>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</si>
  <si>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</si>
  <si>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</si>
  <si>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</si>
  <si>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</si>
  <si>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</si>
  <si>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</si>
  <si>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</si>
  <si>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</si>
  <si>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</si>
  <si>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</si>
  <si>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</si>
  <si>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</si>
  <si>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</si>
  <si>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</si>
  <si>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</si>
  <si>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</si>
  <si>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</si>
  <si>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</si>
  <si>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</si>
  <si>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</si>
  <si>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</si>
  <si>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</si>
  <si>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</si>
  <si>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</si>
  <si>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</si>
  <si>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</si>
  <si>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</si>
  <si>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</si>
  <si>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</si>
  <si>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</si>
  <si>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</si>
  <si>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</si>
  <si>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</si>
  <si>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</si>
  <si>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</si>
  <si>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</si>
  <si>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</si>
  <si>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</si>
  <si>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</si>
  <si>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</si>
  <si>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</si>
  <si>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</si>
  <si>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</si>
  <si>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</si>
  <si>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</si>
  <si>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</si>
  <si>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</si>
  <si>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</si>
  <si>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</si>
  <si>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</si>
  <si>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</si>
  <si>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</si>
  <si>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</si>
  <si>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</si>
  <si>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</si>
  <si>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</si>
  <si>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</si>
  <si>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</si>
  <si>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</si>
  <si>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</si>
  <si>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</si>
  <si>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</si>
  <si>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</si>
  <si>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</si>
  <si>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</si>
  <si>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</si>
  <si>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</si>
  <si>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</si>
  <si>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</si>
  <si>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</si>
  <si>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</si>
  <si>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</si>
  <si>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</si>
  <si>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</si>
  <si>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</si>
  <si>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</si>
  <si>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</si>
  <si>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</si>
  <si>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</si>
  <si>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</si>
  <si>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</si>
  <si>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</si>
  <si>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</si>
  <si>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</si>
  <si>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</si>
  <si>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</si>
  <si>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</si>
  <si>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</si>
  <si>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</si>
  <si>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</si>
  <si>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</si>
  <si>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</si>
  <si>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</si>
  <si>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</si>
  <si>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</si>
  <si>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</si>
  <si>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</si>
  <si>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</si>
  <si>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</si>
  <si>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</si>
  <si>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</si>
  <si>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</si>
  <si>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</si>
  <si>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</si>
  <si>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</si>
  <si>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</si>
  <si>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</si>
  <si>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</si>
  <si>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</si>
  <si>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</si>
  <si>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</si>
  <si>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</si>
  <si>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</si>
  <si>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</si>
  <si>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</si>
  <si>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</si>
  <si>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</si>
  <si>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</si>
  <si>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</si>
  <si>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</si>
  <si>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</si>
  <si>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</si>
  <si>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</si>
  <si>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</si>
  <si>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</si>
  <si>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</si>
  <si>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</si>
  <si>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</si>
  <si>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</si>
  <si>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</si>
  <si>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</si>
  <si>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</si>
  <si>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</si>
  <si>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</si>
  <si>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</si>
  <si>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</si>
  <si>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</si>
  <si>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</si>
  <si>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</si>
  <si>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</si>
  <si>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</si>
  <si>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</si>
  <si>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</si>
  <si>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</si>
  <si>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</si>
  <si>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</si>
  <si>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</si>
  <si>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</si>
  <si>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</si>
  <si>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</si>
  <si>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</si>
  <si>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</si>
  <si>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</si>
  <si>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</si>
  <si>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</si>
  <si>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</si>
  <si>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</si>
  <si>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</si>
  <si>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</si>
  <si>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</si>
  <si>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</si>
  <si>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</si>
  <si>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</si>
  <si>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</si>
  <si>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</si>
  <si>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</si>
  <si>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</si>
  <si>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</si>
  <si>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</si>
  <si>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</si>
  <si>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</si>
  <si>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</si>
  <si>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</si>
  <si>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</si>
  <si>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</si>
  <si>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</si>
  <si>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</si>
  <si>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</si>
  <si>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</si>
  <si>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</si>
  <si>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</si>
  <si>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</si>
  <si>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</si>
  <si>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</si>
  <si>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</si>
  <si>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</si>
  <si>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</si>
  <si>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</si>
  <si>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</si>
  <si>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</si>
  <si>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</si>
  <si>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</si>
  <si>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</si>
  <si>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</si>
  <si>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</si>
  <si>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</si>
  <si>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</si>
  <si>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</si>
  <si>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</si>
  <si>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</si>
  <si>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</si>
  <si>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</si>
  <si>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</si>
  <si>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</si>
  <si>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</si>
  <si>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</si>
  <si>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</si>
  <si>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</si>
  <si>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</si>
  <si>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</si>
  <si>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</si>
  <si>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</si>
  <si>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</si>
  <si>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</si>
  <si>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</si>
  <si>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</si>
  <si>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</si>
  <si>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</si>
  <si>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</si>
  <si>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</si>
  <si>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</si>
  <si>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</si>
  <si>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</si>
  <si>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</si>
  <si>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</si>
  <si>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</si>
  <si>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</si>
  <si>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</si>
  <si>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</si>
  <si>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</si>
  <si>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</si>
  <si>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</si>
  <si>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</si>
  <si>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</si>
  <si>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</si>
  <si>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</si>
  <si>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</si>
  <si>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</si>
  <si>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</si>
  <si>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</si>
  <si>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</si>
  <si>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</si>
  <si>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</si>
  <si>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</si>
  <si>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</si>
  <si>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</si>
  <si>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</si>
  <si>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</si>
  <si>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</si>
  <si>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</si>
  <si>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</si>
  <si>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</si>
  <si>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</si>
  <si>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</si>
  <si>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</si>
  <si>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</si>
  <si>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</si>
  <si>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</si>
  <si>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</si>
  <si>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</si>
  <si>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</si>
  <si>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</si>
  <si>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</si>
  <si>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</si>
  <si>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</si>
  <si>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</si>
  <si>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</si>
  <si>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</si>
  <si>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</si>
  <si>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</si>
  <si>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</si>
  <si>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</si>
  <si>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</si>
  <si>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</si>
  <si>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</si>
  <si>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</si>
  <si>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</si>
  <si>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</si>
  <si>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</si>
  <si>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</si>
  <si>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</si>
  <si>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</si>
  <si>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</si>
  <si>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</si>
  <si>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</si>
  <si>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</si>
  <si>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</si>
  <si>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</si>
  <si>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</si>
  <si>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</si>
  <si>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</si>
  <si>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</si>
  <si>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</si>
  <si>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</si>
  <si>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</si>
  <si>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</si>
  <si>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</si>
  <si>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</si>
  <si>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</si>
  <si>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</si>
  <si>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</si>
  <si>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</si>
  <si>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</si>
  <si>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</si>
  <si>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</si>
  <si>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</si>
  <si>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</si>
  <si>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</si>
  <si>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</si>
  <si>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</si>
  <si>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</si>
  <si>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</si>
  <si>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</si>
  <si>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</si>
  <si>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</si>
  <si>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</si>
  <si>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</si>
  <si>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</si>
  <si>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</si>
  <si>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</si>
  <si>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</si>
  <si>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</si>
  <si>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</si>
  <si>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</si>
  <si>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</si>
  <si>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</si>
  <si>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</si>
  <si>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</si>
  <si>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</si>
  <si>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</si>
  <si>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</si>
  <si>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</si>
  <si>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</si>
  <si>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</si>
  <si>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</si>
  <si>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</si>
  <si>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</si>
  <si>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</si>
  <si>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</si>
  <si>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</si>
  <si>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</si>
  <si>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</si>
  <si>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</si>
  <si>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</si>
  <si>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</si>
  <si>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</si>
  <si>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</si>
  <si>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</si>
  <si>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</si>
  <si>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</si>
  <si>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</si>
  <si>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</si>
  <si>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</si>
  <si>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</si>
  <si>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</si>
  <si>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</si>
  <si>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</si>
  <si>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</si>
  <si>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</si>
  <si>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</si>
  <si>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</si>
  <si>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</si>
  <si>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</si>
  <si>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</si>
  <si>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</si>
  <si>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</si>
  <si>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</si>
  <si>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</si>
  <si>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</si>
  <si>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</si>
  <si>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</si>
  <si>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</si>
  <si>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</si>
  <si>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</si>
  <si>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</si>
  <si>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</si>
  <si>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</si>
  <si>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</si>
  <si>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</si>
  <si>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</si>
  <si>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</si>
  <si>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</si>
  <si>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</si>
  <si>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</si>
  <si>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</si>
  <si>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</si>
  <si>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</si>
  <si>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</si>
  <si>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</si>
  <si>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</si>
  <si>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</si>
  <si>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</si>
  <si>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</si>
  <si>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</si>
  <si>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</si>
  <si>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</si>
  <si>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</si>
  <si>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</si>
  <si>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</si>
  <si>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</si>
  <si>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</si>
  <si>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</si>
  <si>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</si>
  <si>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</si>
  <si>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</si>
  <si>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</si>
  <si>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</si>
  <si>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</si>
  <si>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</si>
  <si>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</si>
  <si>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</si>
  <si>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</si>
  <si>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</si>
  <si>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</si>
  <si>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</si>
  <si>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</si>
  <si>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</si>
  <si>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</si>
  <si>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</si>
  <si>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</si>
  <si>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</si>
  <si>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</si>
  <si>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</si>
  <si>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</si>
  <si>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</si>
  <si>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</si>
  <si>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</si>
  <si>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</si>
  <si>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</si>
  <si>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</si>
  <si>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</si>
  <si>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</si>
  <si>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</si>
  <si>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</si>
  <si>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</si>
  <si>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</si>
  <si>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</si>
  <si>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</si>
  <si>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</si>
  <si>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</si>
  <si>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</si>
  <si>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</si>
  <si>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</si>
  <si>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</si>
  <si>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</si>
  <si>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</si>
  <si>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</si>
  <si>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</si>
  <si>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</si>
  <si>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</si>
  <si>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</si>
  <si>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</si>
  <si>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</si>
  <si>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</si>
  <si>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</si>
  <si>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</si>
  <si>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</si>
  <si>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</si>
  <si>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</si>
  <si>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</si>
  <si>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</si>
  <si>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</si>
  <si>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</si>
  <si>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</si>
  <si>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</si>
  <si>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</si>
  <si>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</si>
  <si>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</si>
  <si>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</si>
  <si>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</si>
  <si>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</si>
  <si>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</si>
  <si>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</si>
  <si>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</si>
  <si>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</si>
  <si>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</si>
  <si>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</si>
  <si>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</si>
  <si>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</si>
  <si>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</si>
  <si>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</si>
  <si>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</si>
  <si>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</si>
  <si>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</si>
  <si>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</si>
  <si>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</si>
  <si>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</si>
  <si>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</si>
  <si>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</si>
  <si>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</si>
  <si>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</si>
  <si>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</si>
  <si>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</si>
  <si>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</si>
  <si>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</si>
  <si>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</si>
  <si>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</si>
  <si>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</si>
  <si>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</si>
  <si>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</si>
  <si>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</si>
  <si>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</si>
  <si>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</si>
  <si>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</si>
  <si>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</si>
  <si>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</si>
  <si>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</si>
  <si>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</si>
  <si>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</si>
  <si>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</si>
  <si>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</si>
  <si>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</si>
  <si>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</si>
  <si>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</si>
  <si>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</si>
  <si>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</si>
  <si>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</si>
  <si>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</si>
  <si>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</si>
  <si>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</si>
  <si>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</si>
  <si>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</si>
  <si>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</si>
  <si>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</si>
  <si>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</si>
  <si>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</si>
  <si>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</si>
  <si>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</si>
  <si>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</si>
  <si>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</si>
  <si>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</si>
  <si>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</si>
  <si>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</si>
  <si>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</si>
  <si>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</si>
  <si>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</si>
  <si>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</si>
  <si>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</si>
  <si>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</si>
  <si>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</si>
  <si>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</si>
  <si>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</si>
  <si>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</si>
  <si>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</si>
  <si>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</si>
  <si>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</si>
  <si>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</si>
  <si>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</si>
  <si>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</si>
  <si>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</si>
  <si>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</si>
  <si>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</si>
  <si>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</si>
  <si>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</si>
  <si>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</si>
  <si>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</si>
  <si>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</si>
  <si>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</si>
  <si>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</si>
  <si>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</si>
  <si>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</si>
  <si>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</si>
  <si>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</si>
  <si>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</si>
  <si>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</si>
  <si>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</si>
  <si>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</si>
  <si>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</si>
  <si>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</si>
  <si>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</si>
  <si>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</si>
  <si>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</si>
  <si>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</si>
  <si>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</si>
  <si>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</si>
  <si>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</si>
  <si>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</si>
  <si>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</si>
  <si>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</si>
  <si>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</si>
  <si>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</si>
  <si>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</si>
  <si>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</si>
  <si>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</si>
  <si>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</si>
  <si>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</si>
  <si>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</si>
  <si>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</si>
  <si>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</si>
  <si>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</si>
  <si>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</si>
  <si>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</si>
  <si>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</si>
  <si>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</si>
  <si>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</si>
  <si>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</si>
  <si>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</si>
  <si>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</si>
  <si>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</si>
  <si>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</si>
  <si>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</si>
  <si>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</si>
  <si>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</si>
  <si>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</si>
  <si>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</si>
  <si>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</si>
  <si>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</si>
  <si>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</si>
  <si>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</si>
  <si>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</si>
  <si>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</si>
  <si>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</si>
  <si>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</si>
  <si>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</si>
  <si>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</si>
  <si>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</si>
  <si>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</si>
  <si>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</si>
  <si>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</si>
  <si>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</si>
  <si>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</si>
  <si>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</si>
  <si>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</si>
  <si>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</si>
  <si>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</si>
  <si>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</si>
  <si>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</si>
  <si>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</si>
  <si>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</si>
  <si>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</si>
  <si>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</si>
  <si>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</si>
  <si>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</si>
  <si>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</si>
  <si>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</si>
  <si>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</si>
  <si>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</si>
  <si>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</si>
  <si>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</si>
  <si>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</si>
  <si>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</si>
  <si>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</si>
  <si>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</si>
  <si>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</si>
  <si>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</si>
  <si>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</si>
  <si>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</si>
  <si>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</si>
  <si>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</si>
  <si>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</si>
  <si>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</si>
  <si>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</si>
  <si>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</si>
  <si>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</si>
  <si>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</si>
  <si>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</si>
  <si>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</si>
  <si>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</si>
  <si>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</si>
  <si>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</si>
  <si>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</si>
  <si>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</si>
  <si>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</si>
  <si>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</si>
  <si>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</si>
  <si>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</si>
  <si>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</si>
  <si>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</si>
  <si>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</si>
  <si>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</si>
  <si>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</si>
  <si>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</si>
  <si>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</si>
  <si>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</si>
  <si>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</si>
  <si>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</si>
  <si>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</si>
  <si>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</si>
  <si>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</si>
  <si>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</si>
  <si>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</si>
  <si>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</si>
  <si>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</si>
  <si>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</si>
  <si>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</si>
  <si>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</si>
  <si>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</si>
  <si>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</si>
  <si>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</si>
  <si>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</si>
  <si>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</si>
  <si>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</si>
  <si>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</si>
  <si>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</si>
  <si>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</si>
  <si>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</si>
  <si>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</si>
  <si>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</si>
  <si>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</si>
  <si>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</si>
  <si>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</si>
  <si>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</si>
  <si>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</si>
  <si>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</si>
  <si>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</si>
  <si>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</si>
  <si>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</si>
  <si>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</si>
  <si>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</si>
  <si>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</si>
  <si>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</si>
  <si>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</si>
  <si>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</si>
  <si>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</si>
  <si>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</si>
  <si>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</si>
  <si>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</si>
  <si>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</si>
  <si>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</si>
  <si>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</si>
  <si>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</si>
  <si>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</si>
  <si>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</si>
  <si>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</si>
  <si>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</si>
  <si>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</si>
  <si>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</si>
  <si>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</si>
  <si>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</si>
  <si>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</si>
  <si>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</si>
  <si>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</si>
  <si>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</si>
  <si>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</si>
  <si>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</si>
  <si>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</si>
  <si>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</si>
  <si>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</si>
  <si>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</si>
  <si>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</si>
  <si>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</si>
  <si>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</si>
  <si>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</si>
  <si>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</si>
  <si>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</si>
  <si>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</si>
  <si>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</si>
  <si>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</si>
  <si>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</si>
  <si>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</si>
  <si>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</si>
  <si>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</si>
  <si>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</si>
  <si>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</si>
  <si>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</si>
  <si>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</si>
  <si>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</si>
  <si>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</si>
  <si>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</si>
  <si>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</si>
  <si>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</si>
  <si>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</si>
  <si>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</si>
  <si>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</si>
  <si>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</si>
  <si>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</si>
  <si>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</si>
  <si>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</si>
  <si>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</si>
  <si>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</si>
  <si>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</si>
  <si>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</si>
  <si>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</si>
  <si>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</si>
  <si>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</si>
  <si>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</si>
  <si>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</si>
  <si>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</si>
  <si>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</si>
  <si>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</si>
  <si>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</si>
  <si>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</si>
  <si>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</si>
  <si>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</si>
  <si>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</si>
  <si>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</si>
  <si>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</si>
  <si>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</si>
  <si>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</si>
  <si>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</si>
  <si>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</si>
  <si>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</si>
  <si>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</si>
  <si>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</si>
  <si>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</si>
  <si>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</si>
  <si>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</si>
  <si>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</si>
  <si>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</si>
  <si>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</si>
  <si>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</si>
  <si>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</si>
  <si>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</si>
  <si>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</si>
  <si>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</si>
  <si>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</si>
  <si>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</si>
  <si>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</si>
  <si>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</si>
  <si>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</si>
  <si>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</si>
  <si>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</si>
  <si>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</si>
  <si>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</si>
  <si>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</si>
  <si>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</si>
  <si>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</si>
  <si>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</si>
  <si>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</si>
  <si>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</si>
  <si>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</si>
  <si>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</si>
  <si>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</si>
  <si>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</si>
  <si>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</si>
  <si>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</si>
  <si>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</si>
  <si>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</si>
  <si>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</si>
  <si>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</si>
  <si>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</si>
  <si>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</si>
  <si>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</si>
  <si>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</si>
  <si>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</si>
  <si>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</si>
  <si>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</si>
  <si>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</si>
  <si>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</si>
  <si>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</si>
  <si>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</si>
  <si>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</si>
  <si>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</si>
  <si>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</si>
  <si>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</si>
  <si>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</si>
  <si>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</si>
  <si>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</si>
  <si>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</si>
  <si>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</si>
  <si>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</si>
  <si>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</si>
  <si>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</si>
  <si>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</si>
  <si>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</si>
  <si>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</si>
  <si>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</si>
  <si>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</si>
  <si>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</si>
  <si>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</si>
  <si>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</si>
  <si>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</si>
  <si>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</si>
  <si>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</si>
  <si>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</si>
  <si>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</si>
  <si>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</si>
  <si>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</si>
  <si>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</si>
  <si>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</si>
  <si>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</si>
  <si>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</si>
  <si>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</si>
  <si>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</si>
  <si>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</si>
  <si>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</si>
  <si>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</si>
  <si>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</si>
  <si>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</si>
  <si>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</si>
  <si>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</si>
  <si>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</si>
  <si>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</si>
  <si>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</si>
  <si>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</si>
  <si>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</si>
  <si>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</si>
  <si>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</si>
  <si>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</si>
  <si>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</si>
  <si>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</si>
  <si>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</si>
  <si>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</si>
  <si>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</si>
  <si>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</si>
  <si>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</si>
  <si>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</si>
  <si>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</si>
  <si>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</si>
  <si>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</si>
  <si>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</si>
  <si>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</si>
  <si>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</si>
  <si>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</si>
  <si>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</si>
  <si>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</si>
  <si>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</si>
  <si>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</si>
  <si>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</si>
  <si>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</si>
  <si>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</si>
  <si>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</si>
  <si>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</si>
  <si>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</si>
  <si>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</si>
  <si>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</si>
  <si>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</si>
  <si>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</si>
  <si>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</si>
  <si>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</si>
  <si>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</si>
  <si>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</si>
  <si>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</si>
  <si>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</si>
  <si>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</si>
  <si>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</si>
  <si>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</si>
  <si>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</si>
  <si>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</si>
  <si>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</si>
  <si>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</si>
  <si>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</si>
  <si>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</si>
  <si>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</si>
  <si>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</si>
  <si>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</si>
  <si>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</si>
  <si>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</si>
  <si>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</si>
  <si>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</si>
  <si>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</si>
  <si>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</si>
  <si>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</si>
  <si>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</si>
  <si>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</si>
  <si>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</si>
  <si>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</si>
  <si>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</si>
  <si>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</si>
  <si>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</si>
  <si>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</si>
  <si>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</si>
  <si>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</si>
  <si>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</si>
  <si>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</si>
  <si>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</si>
  <si>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</si>
  <si>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</si>
  <si>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</si>
  <si>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</si>
  <si>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</si>
  <si>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</si>
  <si>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</si>
  <si>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</si>
  <si>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</si>
  <si>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</si>
  <si>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</si>
  <si>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</si>
  <si>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</si>
  <si>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</si>
  <si>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</si>
  <si>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</si>
  <si>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</si>
  <si>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</si>
  <si>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</si>
  <si>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</si>
  <si>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</si>
  <si>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</si>
  <si>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</si>
  <si>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</si>
  <si>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</si>
  <si>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</si>
  <si>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</si>
  <si>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</si>
  <si>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</si>
  <si>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</si>
  <si>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</si>
  <si>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</si>
  <si>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</si>
  <si>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</si>
  <si>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</si>
  <si>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</si>
  <si>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</si>
  <si>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</si>
  <si>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</si>
  <si>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</si>
  <si>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</si>
  <si>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</si>
  <si>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</si>
  <si>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</si>
  <si>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</si>
  <si>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</si>
  <si>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</si>
  <si>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</si>
  <si>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</si>
  <si>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</si>
  <si>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</si>
  <si>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</si>
  <si>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</si>
  <si>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</si>
  <si>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</si>
  <si>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</si>
  <si>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</si>
  <si>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</si>
  <si>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</si>
  <si>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</si>
  <si>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</si>
  <si>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</si>
  <si>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</si>
  <si>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</si>
  <si>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</si>
  <si>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</si>
  <si>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</si>
  <si>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</si>
  <si>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</si>
  <si>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</si>
  <si>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</si>
  <si>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</si>
  <si>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</si>
  <si>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</si>
  <si>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</si>
  <si>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</si>
  <si>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</si>
  <si>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</si>
  <si>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</si>
  <si>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</si>
  <si>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</si>
  <si>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</si>
  <si>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</si>
  <si>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</si>
  <si>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</si>
  <si>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</si>
  <si>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</si>
  <si>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</si>
  <si>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</si>
  <si>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</si>
  <si>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</si>
  <si>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</si>
  <si>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</si>
  <si>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</si>
  <si>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</si>
  <si>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</si>
  <si>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</si>
  <si>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</si>
  <si>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</si>
  <si>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</si>
  <si>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</si>
  <si>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</si>
  <si>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</si>
  <si>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</si>
  <si>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</si>
  <si>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</si>
  <si>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</si>
  <si>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</si>
  <si>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</si>
  <si>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</si>
  <si>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</si>
  <si>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</si>
  <si>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</si>
  <si>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</si>
  <si>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</si>
  <si>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</si>
  <si>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</si>
  <si>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</si>
  <si>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</si>
  <si>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</si>
  <si>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</si>
  <si>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</si>
  <si>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</si>
  <si>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</si>
  <si>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</si>
  <si>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</si>
  <si>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</si>
  <si>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</si>
  <si>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</si>
  <si>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</si>
  <si>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</si>
  <si>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</si>
  <si>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</si>
  <si>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</si>
  <si>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</si>
  <si>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</si>
  <si>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</si>
  <si>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</si>
  <si>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</si>
  <si>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</si>
  <si>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</si>
  <si>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</si>
  <si>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</si>
  <si>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</si>
  <si>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</si>
  <si>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</si>
  <si>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</si>
  <si>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</si>
  <si>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</si>
  <si>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</si>
  <si>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</si>
  <si>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</si>
  <si>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</si>
  <si>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</si>
  <si>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</si>
  <si>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</si>
  <si>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</si>
  <si>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</si>
  <si>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</si>
  <si>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</si>
  <si>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</si>
  <si>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</si>
  <si>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</si>
  <si>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</si>
  <si>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</si>
  <si>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</si>
  <si>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</si>
  <si>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</si>
  <si>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</si>
  <si>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</si>
  <si>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</si>
  <si>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</si>
  <si>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</si>
  <si>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</si>
  <si>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</si>
  <si>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</si>
  <si>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</si>
  <si>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</si>
  <si>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</si>
  <si>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</si>
  <si>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</si>
  <si>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</si>
  <si>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</si>
  <si>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</si>
  <si>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</si>
  <si>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</si>
  <si>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</si>
  <si>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</si>
  <si>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</si>
  <si>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</si>
  <si>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</si>
  <si>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</si>
  <si>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</si>
  <si>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</si>
  <si>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</si>
  <si>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</si>
  <si>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</si>
  <si>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</si>
  <si>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</si>
  <si>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</si>
  <si>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</si>
  <si>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</si>
  <si>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</si>
  <si>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</si>
  <si>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</si>
  <si>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</si>
  <si>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</si>
  <si>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</si>
  <si>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</si>
  <si>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</si>
  <si>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</si>
  <si>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</si>
  <si>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</si>
  <si>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</si>
  <si>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</si>
  <si>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</si>
  <si>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</si>
  <si>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</si>
  <si>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</si>
  <si>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</si>
  <si>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</si>
  <si>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</si>
  <si>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</si>
  <si>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</si>
  <si>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</si>
  <si>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</si>
  <si>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</si>
  <si>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</si>
  <si>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</si>
  <si>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</si>
  <si>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</si>
  <si>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</si>
  <si>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</si>
  <si>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</si>
  <si>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</si>
  <si>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</si>
  <si>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</si>
  <si>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</si>
  <si>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</si>
  <si>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</si>
  <si>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</si>
  <si>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</si>
  <si>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</si>
  <si>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</si>
  <si>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</si>
  <si>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</si>
  <si>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</si>
  <si>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</si>
  <si>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</si>
  <si>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</si>
  <si>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</si>
  <si>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</si>
  <si>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</si>
  <si>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</si>
  <si>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</si>
  <si>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</si>
  <si>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</si>
  <si>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</si>
  <si>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</si>
  <si>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</si>
  <si>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</si>
  <si>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</si>
  <si>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</si>
  <si>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</si>
  <si>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</si>
  <si>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</si>
  <si>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</si>
  <si>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</si>
  <si>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</si>
  <si>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</si>
  <si>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</si>
  <si>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</si>
  <si>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</si>
  <si>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</si>
  <si>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</si>
  <si>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</si>
  <si>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</si>
  <si>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</si>
  <si>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</si>
  <si>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</si>
  <si>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</si>
  <si>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</si>
  <si>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</si>
  <si>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</si>
  <si>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</si>
  <si>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</si>
  <si>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</si>
  <si>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</si>
  <si>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</si>
  <si>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</si>
  <si>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</si>
  <si>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</si>
  <si>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</si>
  <si>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</si>
  <si>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</si>
  <si>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</si>
  <si>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</si>
  <si>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</si>
  <si>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</si>
  <si>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</si>
  <si>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</si>
  <si>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</si>
  <si>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</si>
  <si>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</si>
  <si>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</si>
  <si>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</si>
  <si>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</si>
  <si>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</si>
  <si>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</si>
  <si>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</si>
  <si>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</si>
  <si>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</si>
  <si>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</si>
  <si>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</si>
  <si>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</si>
  <si>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</si>
  <si>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</si>
  <si>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</si>
  <si>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</si>
  <si>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</si>
  <si>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</si>
  <si>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</si>
  <si>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</si>
  <si>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</si>
  <si>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</si>
  <si>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</si>
  <si>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</si>
  <si>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</si>
  <si>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</si>
  <si>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</si>
  <si>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</si>
  <si>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</si>
  <si>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</si>
  <si>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</si>
  <si>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</si>
  <si>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</si>
  <si>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</si>
  <si>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</si>
  <si>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</si>
  <si>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</si>
  <si>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</si>
  <si>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</si>
  <si>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</si>
  <si>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</si>
  <si>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</si>
  <si>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</si>
  <si>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</si>
  <si>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</si>
  <si>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</si>
  <si>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</si>
  <si>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</si>
  <si>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</si>
  <si>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</si>
  <si>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</si>
  <si>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</si>
  <si>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</si>
  <si>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</si>
  <si>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</si>
  <si>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</si>
  <si>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</si>
  <si>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</si>
  <si>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</si>
  <si>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</si>
  <si>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</si>
  <si>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</si>
  <si>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</si>
  <si>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</si>
  <si>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</si>
  <si>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</si>
  <si>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</si>
  <si>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</si>
  <si>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</si>
  <si>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</si>
  <si>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</si>
  <si>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</si>
  <si>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</si>
  <si>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</si>
  <si>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</si>
  <si>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</si>
  <si>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</si>
  <si>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</si>
  <si>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</si>
  <si>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</si>
  <si>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</si>
  <si>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</si>
  <si>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</si>
  <si>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</si>
  <si>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</si>
  <si>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</si>
  <si>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</si>
  <si>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</si>
  <si>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</si>
  <si>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</si>
  <si>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</si>
  <si>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</si>
  <si>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</si>
  <si>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</si>
  <si>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</si>
  <si>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</si>
  <si>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</si>
  <si>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</si>
  <si>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</si>
  <si>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</si>
  <si>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</si>
  <si>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</si>
  <si>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</si>
  <si>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</si>
  <si>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</si>
  <si>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</si>
  <si>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</si>
  <si>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</si>
  <si>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</si>
  <si>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</si>
  <si>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</si>
  <si>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</si>
  <si>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</si>
  <si>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</si>
  <si>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</si>
  <si>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</si>
  <si>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</si>
  <si>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</si>
  <si>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</si>
  <si>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</si>
  <si>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</si>
  <si>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</si>
  <si>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</si>
  <si>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</si>
  <si>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</si>
  <si>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</si>
  <si>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</si>
  <si>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</si>
  <si>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</si>
  <si>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</si>
  <si>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</si>
  <si>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</si>
  <si>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</si>
  <si>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</si>
  <si>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</si>
  <si>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</si>
  <si>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</si>
  <si>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</si>
  <si>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</si>
  <si>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</si>
  <si>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</si>
  <si>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</si>
  <si>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</si>
  <si>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</si>
  <si>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</si>
  <si>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</si>
  <si>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</si>
  <si>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</si>
  <si>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</si>
  <si>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</si>
  <si>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</si>
  <si>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</si>
  <si>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</si>
  <si>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</si>
  <si>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</si>
  <si>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</si>
  <si>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</si>
  <si>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</si>
  <si>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</si>
  <si>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</si>
  <si>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</si>
  <si>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</si>
  <si>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</si>
  <si>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</si>
  <si>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</si>
  <si>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</si>
  <si>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</si>
  <si>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</si>
  <si>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</si>
  <si>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</si>
  <si>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</si>
  <si>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</si>
  <si>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</si>
  <si>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</si>
  <si>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</si>
  <si>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</si>
  <si>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</si>
  <si>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</si>
  <si>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</si>
  <si>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</si>
  <si>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</si>
  <si>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</si>
  <si>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</si>
  <si>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</si>
  <si>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</si>
  <si>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</si>
  <si>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</si>
  <si>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</si>
  <si>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</si>
  <si>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</si>
  <si>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</si>
  <si>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</si>
  <si>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</si>
  <si>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</si>
  <si>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</si>
  <si>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</si>
  <si>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</si>
  <si>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</si>
  <si>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</si>
  <si>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</si>
  <si>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</si>
  <si>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</si>
  <si>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</si>
  <si>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</si>
  <si>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</si>
  <si>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</si>
  <si>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</si>
  <si>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</si>
  <si>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</si>
  <si>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</si>
  <si>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</si>
  <si>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</si>
  <si>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</si>
  <si>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</si>
  <si>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</si>
  <si>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</si>
  <si>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</si>
  <si>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</si>
  <si>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</si>
  <si>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</si>
  <si>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</si>
  <si>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</si>
  <si>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</si>
  <si>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</si>
  <si>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</si>
  <si>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</si>
  <si>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</si>
  <si>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</si>
  <si>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</si>
  <si>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</si>
  <si>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</si>
  <si>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</si>
  <si>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</si>
  <si>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</si>
  <si>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</si>
  <si>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</si>
  <si>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</si>
  <si>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</si>
  <si>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</si>
  <si>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</si>
  <si>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</si>
  <si>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</si>
  <si>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</si>
  <si>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</si>
  <si>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</si>
  <si>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</si>
  <si>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</si>
  <si>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</si>
  <si>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</si>
  <si>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</si>
  <si>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</si>
  <si>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</si>
  <si>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</si>
  <si>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</si>
  <si>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</si>
  <si>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</si>
  <si>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</si>
  <si>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</si>
  <si>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</si>
  <si>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</si>
  <si>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</si>
  <si>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</si>
  <si>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</si>
  <si>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</si>
  <si>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</si>
  <si>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</si>
  <si>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</si>
  <si>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</si>
  <si>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</si>
  <si>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</si>
  <si>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</si>
  <si>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</si>
  <si>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</si>
  <si>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</si>
  <si>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</si>
  <si>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</si>
  <si>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</si>
  <si>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</si>
  <si>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</si>
  <si>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</si>
  <si>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</si>
  <si>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</si>
  <si>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</si>
  <si>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</si>
  <si>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</si>
  <si>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</si>
  <si>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</si>
  <si>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</si>
  <si>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</si>
  <si>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</si>
  <si>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</si>
  <si>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</si>
  <si>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</si>
  <si>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</si>
  <si>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</si>
  <si>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</si>
  <si>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</si>
  <si>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</si>
  <si>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</si>
  <si>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</si>
  <si>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</si>
  <si>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</si>
  <si>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</si>
  <si>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</si>
  <si>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</si>
  <si>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</si>
  <si>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</si>
  <si>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</si>
  <si>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</si>
  <si>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</si>
  <si>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</si>
  <si>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</si>
  <si>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</si>
  <si>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</si>
  <si>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</si>
  <si>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</si>
  <si>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</si>
  <si>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</si>
  <si>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</si>
  <si>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</si>
  <si>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</si>
  <si>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</si>
  <si>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</si>
  <si>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</si>
  <si>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</si>
  <si>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</si>
  <si>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</si>
  <si>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</si>
  <si>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</si>
  <si>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</si>
  <si>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</si>
  <si>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</si>
  <si>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</si>
  <si>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</si>
  <si>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</si>
  <si>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</si>
  <si>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</si>
  <si>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</si>
  <si>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</si>
  <si>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</si>
  <si>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</si>
  <si>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</si>
  <si>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</si>
  <si>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</si>
  <si>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</si>
  <si>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</si>
  <si>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</si>
  <si>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</si>
  <si>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</si>
  <si>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</si>
  <si>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</si>
  <si>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</si>
  <si>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</si>
  <si>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</si>
  <si>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</si>
  <si>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</si>
  <si>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</si>
  <si>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</si>
  <si>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</si>
  <si>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</si>
  <si>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</si>
  <si>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</si>
  <si>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</si>
  <si>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</si>
  <si>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</si>
  <si>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</si>
  <si>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</si>
  <si>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</si>
  <si>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</si>
  <si>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</si>
  <si>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</si>
  <si>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</si>
  <si>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</si>
  <si>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</si>
  <si>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</si>
  <si>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</si>
  <si>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</si>
  <si>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</si>
  <si>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</si>
  <si>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</si>
  <si>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</si>
  <si>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</si>
  <si>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</si>
  <si>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</si>
  <si>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</si>
  <si>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</si>
  <si>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</si>
  <si>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</si>
  <si>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</si>
  <si>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</si>
  <si>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</si>
  <si>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</si>
  <si>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</si>
  <si>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</si>
  <si>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</si>
  <si>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</si>
  <si>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</si>
  <si>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</si>
  <si>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</si>
  <si>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</si>
  <si>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</si>
  <si>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</si>
  <si>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</si>
  <si>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</si>
  <si>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</si>
  <si>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</si>
  <si>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</si>
  <si>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</si>
  <si>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</si>
  <si>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</si>
  <si>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</si>
  <si>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</si>
  <si>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</si>
  <si>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</si>
  <si>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</si>
  <si>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</si>
  <si>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</si>
  <si>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</si>
  <si>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</si>
  <si>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</si>
  <si>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</si>
  <si>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</si>
  <si>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</si>
  <si>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</si>
  <si>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</si>
  <si>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</si>
  <si>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</si>
  <si>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</si>
  <si>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</si>
  <si>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</si>
  <si>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</si>
  <si>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</si>
  <si>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</si>
  <si>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</si>
  <si>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</si>
  <si>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</si>
  <si>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</si>
  <si>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</si>
  <si>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</si>
  <si>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</si>
  <si>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</si>
  <si>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</si>
  <si>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</si>
  <si>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</si>
  <si>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</si>
  <si>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</si>
  <si>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</si>
  <si>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</si>
  <si>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</si>
  <si>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</si>
  <si>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</si>
  <si>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</si>
  <si>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</si>
  <si>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</si>
  <si>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</si>
  <si>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</si>
  <si>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</si>
  <si>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</si>
  <si>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</si>
  <si>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</si>
  <si>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</si>
  <si>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</si>
  <si>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</si>
  <si>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</si>
  <si>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</si>
  <si>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</si>
  <si>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</si>
  <si>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</si>
  <si>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</si>
  <si>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</si>
  <si>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</si>
  <si>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</si>
  <si>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</si>
  <si>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</si>
  <si>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</si>
  <si>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</si>
  <si>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</si>
  <si>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</si>
  <si>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</si>
  <si>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</si>
  <si>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</si>
  <si>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</si>
  <si>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</si>
  <si>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</si>
  <si>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</si>
  <si>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</si>
  <si>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</si>
  <si>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</si>
  <si>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</si>
  <si>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</si>
  <si>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</si>
  <si>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</si>
  <si>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</si>
  <si>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</si>
  <si>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</si>
  <si>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</si>
  <si>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</si>
  <si>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</si>
  <si>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</si>
  <si>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</si>
  <si>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</si>
  <si>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</si>
  <si>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</si>
  <si>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</si>
  <si>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</si>
  <si>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</si>
  <si>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</si>
  <si>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</si>
  <si>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</si>
  <si>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</si>
  <si>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</si>
  <si>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</si>
  <si>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</si>
  <si>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</si>
  <si>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</si>
  <si>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</si>
  <si>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</si>
  <si>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</si>
  <si>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</si>
  <si>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</si>
  <si>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</si>
  <si>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</si>
  <si>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</si>
  <si>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</si>
  <si>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</si>
  <si>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</si>
  <si>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</si>
  <si>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</si>
  <si>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</si>
  <si>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</si>
  <si>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</si>
  <si>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</si>
  <si>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</si>
  <si>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</si>
  <si>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</si>
  <si>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</si>
  <si>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</si>
  <si>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</si>
  <si>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</si>
  <si>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</si>
  <si>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</si>
  <si>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</si>
  <si>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</si>
  <si>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</si>
  <si>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</si>
  <si>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</si>
  <si>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</si>
  <si>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</si>
  <si>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</si>
  <si>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</si>
  <si>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</si>
  <si>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</si>
  <si>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</si>
  <si>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</si>
  <si>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</si>
  <si>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</si>
  <si>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</si>
  <si>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</si>
  <si>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</si>
  <si>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</si>
  <si>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</si>
  <si>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</si>
  <si>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</si>
  <si>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</si>
  <si>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</si>
  <si>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</si>
  <si>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</si>
  <si>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</si>
  <si>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</si>
  <si>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</si>
  <si>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</si>
  <si>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</si>
  <si>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</si>
  <si>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</si>
  <si>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</si>
  <si>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</si>
  <si>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</si>
  <si>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</si>
  <si>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</si>
  <si>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</si>
  <si>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</si>
  <si>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</si>
  <si>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</si>
  <si>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</si>
  <si>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</si>
  <si>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</si>
  <si>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</si>
  <si>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</si>
  <si>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</si>
  <si>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</si>
  <si>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</si>
  <si>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</si>
  <si>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</si>
  <si>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</si>
  <si>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</si>
  <si>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</si>
  <si>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</si>
  <si>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</si>
  <si>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</si>
  <si>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</si>
  <si>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</si>
  <si>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</si>
  <si>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</si>
  <si>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</si>
  <si>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</si>
  <si>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</si>
  <si>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</si>
  <si>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</si>
  <si>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</si>
  <si>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</si>
  <si>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</si>
  <si>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</si>
  <si>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</si>
  <si>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</si>
  <si>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</si>
  <si>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</si>
  <si>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</si>
  <si>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</si>
  <si>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</si>
  <si>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</si>
  <si>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</si>
  <si>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</si>
  <si>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</si>
  <si>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</si>
  <si>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</si>
  <si>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</si>
  <si>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</si>
  <si>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</si>
  <si>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</si>
  <si>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</si>
  <si>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</si>
  <si>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</si>
  <si>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</si>
  <si>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</si>
  <si>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</si>
  <si>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</si>
  <si>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</si>
  <si>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</si>
  <si>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</si>
  <si>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</si>
  <si>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</si>
  <si>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</si>
  <si>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</si>
  <si>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</si>
  <si>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</si>
  <si>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</si>
  <si>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</si>
  <si>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</si>
  <si>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</si>
  <si>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</si>
  <si>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</si>
  <si>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</si>
  <si>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</si>
  <si>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</si>
  <si>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</si>
  <si>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</si>
  <si>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</si>
  <si>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</si>
  <si>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</si>
  <si>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</si>
  <si>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</si>
  <si>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</si>
  <si>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</si>
  <si>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</si>
  <si>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</si>
  <si>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</si>
  <si>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</si>
  <si>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</si>
  <si>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</si>
  <si>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</si>
  <si>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</si>
  <si>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</si>
  <si>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</si>
  <si>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</si>
  <si>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</si>
  <si>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</si>
  <si>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</si>
  <si>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</si>
  <si>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</si>
  <si>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</si>
  <si>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</si>
  <si>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</si>
  <si>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</si>
  <si>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</si>
  <si>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</si>
  <si>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</si>
  <si>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</si>
  <si>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</si>
  <si>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</si>
  <si>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</si>
  <si>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</si>
  <si>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</si>
  <si>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</si>
  <si>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</si>
  <si>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</si>
  <si>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</si>
  <si>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</si>
  <si>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</si>
  <si>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</si>
  <si>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</si>
  <si>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</si>
  <si>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</si>
  <si>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</si>
  <si>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</si>
  <si>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</si>
  <si>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</si>
  <si>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</si>
  <si>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</si>
  <si>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</si>
  <si>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</si>
  <si>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</si>
  <si>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</si>
  <si>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</si>
  <si>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</si>
  <si>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</si>
  <si>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</si>
  <si>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</si>
  <si>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</si>
  <si>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</si>
  <si>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</si>
  <si>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</si>
  <si>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</si>
  <si>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</si>
  <si>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</si>
  <si>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</si>
  <si>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</si>
  <si>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</si>
  <si>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</si>
  <si>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</si>
  <si>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</si>
  <si>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</si>
  <si>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</si>
  <si>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</si>
  <si>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</si>
  <si>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</si>
  <si>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</si>
  <si>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</si>
  <si>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</si>
  <si>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</si>
  <si>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</si>
  <si>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</si>
  <si>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</si>
  <si>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</si>
  <si>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</si>
  <si>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</si>
  <si>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</si>
  <si>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</si>
  <si>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</si>
  <si>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</si>
  <si>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</si>
  <si>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</si>
  <si>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</si>
  <si>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</si>
  <si>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</si>
  <si>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</si>
  <si>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</si>
  <si>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</si>
  <si>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</si>
  <si>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</si>
  <si>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</si>
  <si>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</si>
  <si>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</si>
  <si>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</si>
  <si>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</si>
  <si>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</si>
  <si>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</si>
  <si>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</si>
  <si>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</si>
  <si>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</si>
  <si>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</si>
  <si>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</si>
  <si>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</si>
  <si>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</si>
  <si>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</si>
  <si>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</si>
  <si>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</si>
  <si>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</si>
  <si>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</si>
  <si>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</si>
  <si>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</si>
  <si>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</si>
  <si>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</si>
  <si>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</si>
  <si>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</si>
  <si>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</si>
  <si>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</si>
  <si>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</si>
  <si>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</si>
  <si>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</si>
  <si>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</si>
  <si>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</si>
  <si>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</si>
  <si>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</si>
  <si>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</si>
  <si>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</si>
  <si>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</si>
  <si>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</si>
  <si>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</si>
  <si>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</si>
  <si>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</si>
  <si>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</si>
  <si>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</si>
  <si>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</si>
  <si>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</si>
  <si>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</si>
  <si>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</si>
  <si>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</si>
  <si>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</si>
  <si>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</si>
  <si>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</si>
  <si>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</si>
  <si>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</si>
  <si>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</si>
  <si>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</si>
  <si>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</si>
  <si>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</si>
  <si>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</si>
  <si>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</si>
  <si>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</si>
  <si>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</si>
  <si>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</si>
  <si>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</si>
  <si>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</si>
  <si>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</si>
  <si>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</si>
  <si>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</si>
  <si>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</si>
  <si>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</si>
  <si>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</si>
  <si>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</si>
  <si>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</si>
  <si>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</si>
  <si>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</si>
  <si>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</si>
  <si>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</si>
  <si>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</si>
  <si>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</si>
  <si>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</si>
  <si>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</si>
  <si>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</si>
  <si>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</si>
  <si>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</si>
  <si>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</si>
  <si>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</si>
  <si>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</si>
  <si>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</si>
  <si>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</si>
  <si>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</si>
  <si>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</si>
  <si>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</si>
  <si>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</si>
  <si>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</si>
  <si>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</si>
  <si>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</si>
  <si>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</si>
  <si>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</si>
  <si>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</si>
  <si>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</si>
  <si>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</si>
  <si>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</si>
  <si>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</si>
  <si>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</si>
  <si>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</si>
  <si>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</si>
  <si>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</si>
  <si>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</si>
  <si>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</si>
  <si>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</si>
  <si>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</si>
  <si>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</si>
  <si>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</si>
  <si>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</si>
  <si>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</si>
  <si>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</si>
  <si>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</si>
  <si>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</si>
  <si>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</si>
  <si>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</si>
  <si>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</si>
  <si>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</si>
  <si>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</si>
  <si>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</si>
  <si>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</si>
  <si>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</si>
  <si>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</si>
  <si>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</si>
  <si>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</si>
  <si>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</si>
  <si>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</si>
  <si>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</si>
  <si>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</si>
  <si>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</si>
  <si>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</si>
  <si>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</si>
  <si>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</si>
  <si>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</si>
  <si>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</si>
  <si>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</si>
  <si>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</si>
  <si>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</si>
  <si>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</si>
  <si>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</si>
  <si>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</si>
  <si>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</si>
  <si>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</si>
  <si>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</si>
  <si>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</si>
  <si>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</si>
  <si>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</si>
  <si>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</si>
  <si>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</si>
  <si>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</si>
  <si>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</si>
  <si>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</si>
  <si>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</si>
  <si>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</si>
  <si>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</si>
  <si>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</si>
  <si>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</si>
  <si>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</si>
  <si>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</si>
  <si>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</si>
  <si>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</si>
  <si>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</si>
  <si>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</si>
  <si>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</si>
  <si>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</si>
  <si>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</si>
  <si>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</si>
  <si>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</si>
  <si>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</si>
  <si>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</si>
  <si>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</si>
  <si>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</si>
  <si>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</si>
  <si>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</si>
  <si>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</si>
  <si>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</si>
  <si>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</si>
  <si>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</si>
  <si>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</si>
  <si>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</si>
  <si>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</si>
  <si>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</si>
  <si>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</si>
  <si>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</si>
  <si>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</si>
  <si>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</si>
  <si>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</si>
  <si>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</si>
  <si>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</si>
  <si>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</si>
  <si>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</si>
  <si>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</si>
  <si>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</si>
  <si>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</si>
  <si>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</si>
  <si>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</si>
  <si>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</si>
  <si>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</si>
  <si>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</si>
  <si>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</si>
  <si>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</si>
  <si>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</si>
  <si>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</si>
  <si>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</si>
  <si>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</si>
  <si>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</si>
  <si>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</si>
  <si>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</si>
  <si>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</si>
  <si>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</si>
  <si>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</si>
  <si>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</si>
  <si>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</si>
  <si>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</si>
  <si>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</si>
  <si>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</si>
  <si>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</si>
  <si>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</si>
  <si>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</si>
  <si>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</si>
  <si>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</si>
  <si>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</si>
  <si>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</si>
  <si>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</si>
  <si>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</si>
  <si>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</si>
  <si>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</si>
  <si>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</si>
  <si>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</si>
  <si>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</si>
  <si>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</si>
  <si>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</si>
  <si>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</si>
  <si>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</si>
  <si>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</si>
  <si>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</si>
  <si>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</si>
  <si>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</si>
  <si>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</si>
  <si>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</si>
  <si>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</si>
  <si>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</si>
  <si>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</si>
  <si>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</si>
  <si>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</si>
  <si>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</si>
  <si>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</si>
  <si>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</si>
  <si>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</si>
  <si>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</si>
  <si>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</si>
  <si>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</si>
  <si>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</si>
  <si>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</si>
  <si>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</si>
  <si>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</si>
  <si>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</si>
  <si>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</si>
  <si>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</si>
  <si>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</si>
  <si>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</si>
  <si>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</si>
  <si>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</si>
  <si>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</si>
  <si>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</si>
  <si>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</si>
  <si>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</si>
  <si>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</si>
  <si>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</si>
  <si>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</si>
  <si>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</si>
  <si>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</si>
  <si>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</si>
  <si>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</si>
  <si>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</si>
  <si>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</si>
  <si>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</si>
  <si>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</si>
  <si>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</si>
  <si>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</si>
  <si>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</si>
  <si>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</si>
  <si>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</si>
  <si>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</si>
  <si>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</si>
  <si>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</si>
  <si>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</si>
  <si>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</si>
  <si>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</si>
  <si>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</si>
  <si>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</si>
  <si>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</si>
  <si>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</si>
  <si>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</si>
  <si>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</si>
  <si>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</si>
  <si>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</si>
  <si>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</si>
  <si>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</si>
  <si>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</si>
  <si>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</si>
  <si>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</si>
  <si>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</si>
  <si>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</si>
  <si>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</si>
  <si>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</si>
  <si>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</si>
  <si>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</si>
  <si>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</si>
  <si>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</si>
  <si>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</si>
  <si>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</si>
  <si>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</si>
  <si>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</si>
  <si>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</si>
  <si>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</si>
  <si>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</si>
  <si>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</si>
  <si>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</si>
  <si>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</si>
  <si>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</si>
  <si>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</si>
  <si>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</si>
  <si>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</si>
  <si>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</si>
  <si>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</si>
  <si>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</si>
  <si>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</si>
  <si>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</si>
  <si>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</si>
  <si>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</si>
  <si>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</si>
  <si>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</si>
  <si>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</si>
  <si>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</si>
  <si>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</si>
  <si>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</si>
  <si>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</si>
  <si>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</si>
  <si>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</si>
  <si>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</si>
  <si>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</si>
  <si>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</si>
  <si>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</si>
  <si>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</si>
  <si>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</si>
  <si>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</si>
  <si>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</si>
  <si>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</si>
  <si>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</si>
  <si>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</si>
  <si>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</si>
  <si>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</si>
  <si>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</si>
  <si>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</si>
  <si>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</si>
  <si>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</si>
  <si>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</si>
  <si>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</si>
  <si>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</si>
  <si>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</si>
  <si>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</si>
  <si>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</si>
  <si>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</si>
  <si>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</si>
  <si>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</si>
  <si>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</si>
  <si>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</si>
  <si>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</si>
  <si>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</si>
  <si>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</si>
  <si>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</si>
  <si>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</si>
  <si>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</si>
  <si>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</si>
  <si>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</si>
  <si>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</si>
  <si>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</si>
  <si>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</si>
  <si>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</si>
  <si>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</si>
  <si>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</si>
  <si>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</si>
  <si>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</si>
  <si>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</si>
  <si>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</si>
  <si>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</si>
  <si>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</si>
  <si>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</si>
  <si>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</si>
  <si>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</si>
  <si>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</si>
  <si>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</si>
  <si>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</si>
  <si>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</si>
  <si>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</si>
  <si>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</si>
  <si>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</si>
  <si>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</si>
  <si>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</si>
  <si>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</si>
  <si>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</si>
  <si>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</si>
  <si>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</si>
  <si>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</si>
  <si>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</si>
  <si>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</si>
  <si>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</si>
  <si>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</si>
  <si>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</si>
  <si>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</si>
  <si>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</si>
  <si>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</si>
  <si>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</si>
  <si>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</si>
  <si>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</si>
  <si>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</si>
  <si>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</si>
  <si>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</si>
  <si>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</si>
  <si>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</si>
  <si>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</si>
  <si>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</si>
  <si>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</si>
  <si>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</si>
  <si>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</si>
  <si>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</si>
  <si>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</si>
  <si>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</si>
  <si>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</si>
  <si>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</si>
  <si>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</si>
  <si>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</si>
  <si>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</si>
  <si>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</si>
  <si>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</si>
  <si>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</si>
  <si>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</si>
  <si>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</si>
  <si>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</si>
  <si>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</si>
  <si>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</si>
  <si>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</si>
  <si>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</si>
  <si>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</si>
  <si>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</si>
  <si>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</si>
  <si>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</si>
  <si>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</si>
  <si>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</si>
  <si>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</si>
  <si>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</si>
  <si>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</si>
  <si>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</si>
  <si>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</si>
  <si>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</si>
  <si>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</si>
  <si>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</si>
  <si>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</si>
  <si>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</si>
  <si>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</si>
  <si>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</si>
  <si>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</si>
  <si>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</si>
  <si>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</si>
  <si>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</si>
  <si>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</si>
  <si>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</si>
  <si>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</si>
  <si>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</si>
  <si>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</si>
  <si>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</si>
  <si>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</si>
  <si>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</si>
  <si>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</si>
  <si>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</si>
  <si>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</si>
  <si>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</si>
  <si>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</si>
  <si>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</si>
  <si>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</si>
  <si>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</si>
  <si>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</si>
  <si>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</si>
  <si>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</si>
  <si>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</si>
  <si>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</si>
  <si>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</si>
  <si>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</si>
  <si>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</si>
  <si>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</si>
  <si>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</si>
  <si>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</si>
  <si>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</si>
  <si>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</si>
  <si>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</si>
  <si>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</si>
  <si>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</si>
  <si>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</si>
  <si>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</si>
  <si>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</si>
  <si>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</si>
  <si>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</si>
  <si>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</si>
  <si>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</si>
  <si>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</si>
  <si>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</si>
  <si>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</si>
  <si>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</si>
  <si>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</si>
  <si>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</si>
  <si>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</si>
  <si>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</si>
  <si>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</si>
  <si>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</si>
  <si>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</si>
  <si>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</si>
  <si>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</si>
  <si>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</si>
  <si>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</si>
  <si>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</si>
  <si>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</si>
  <si>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</si>
  <si>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</si>
  <si>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</si>
  <si>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</si>
  <si>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</si>
  <si>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</si>
  <si>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</si>
  <si>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</si>
  <si>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</si>
  <si>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</si>
  <si>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</si>
  <si>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</si>
  <si>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</si>
  <si>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</si>
  <si>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</si>
  <si>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</si>
  <si>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</si>
  <si>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</si>
  <si>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</si>
  <si>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</si>
  <si>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</si>
  <si>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</si>
  <si>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</si>
  <si>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</si>
  <si>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</si>
  <si>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</si>
  <si>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</si>
  <si>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</si>
  <si>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</si>
  <si>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</si>
  <si>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</si>
  <si>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</si>
  <si>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</si>
  <si>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</si>
  <si>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</si>
  <si>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</si>
  <si>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</si>
  <si>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</si>
  <si>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</si>
  <si>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</si>
  <si>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</si>
  <si>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</si>
  <si>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</si>
  <si>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</si>
  <si>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</si>
  <si>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</si>
  <si>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</si>
  <si>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</si>
  <si>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</si>
  <si>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</si>
  <si>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</si>
  <si>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</si>
  <si>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</si>
  <si>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</si>
  <si>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</si>
  <si>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</si>
  <si>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</si>
  <si>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</si>
  <si>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</si>
  <si>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</si>
  <si>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</si>
  <si>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</si>
  <si>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</si>
  <si>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</si>
  <si>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</si>
  <si>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</si>
  <si>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</si>
  <si>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</si>
  <si>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</si>
  <si>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</si>
  <si>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</si>
  <si>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</si>
  <si>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</si>
  <si>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</si>
  <si>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</si>
  <si>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</si>
  <si>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</si>
  <si>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</si>
  <si>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</si>
  <si>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</si>
  <si>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</si>
  <si>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</si>
  <si>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</si>
  <si>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</si>
  <si>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</si>
  <si>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</si>
  <si>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</si>
  <si>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</si>
  <si>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</si>
  <si>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</si>
  <si>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</si>
  <si>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</si>
  <si>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</si>
  <si>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</si>
  <si>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</si>
  <si>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</si>
  <si>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</si>
  <si>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</si>
  <si>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</si>
  <si>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</si>
  <si>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</si>
  <si>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</si>
  <si>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</si>
  <si>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</si>
  <si>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</si>
  <si>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</si>
  <si>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</si>
  <si>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</si>
  <si>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</si>
  <si>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</si>
  <si>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</si>
  <si>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</si>
  <si>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</si>
  <si>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</si>
  <si>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</si>
  <si>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</si>
  <si>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</si>
  <si>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</si>
  <si>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</si>
  <si>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</si>
  <si>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</si>
  <si>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</si>
  <si>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</si>
  <si>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</si>
  <si>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</si>
  <si>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</si>
  <si>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</si>
  <si>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</si>
  <si>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</si>
  <si>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</si>
  <si>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</si>
  <si>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</si>
  <si>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</si>
  <si>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</si>
  <si>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</si>
  <si>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</si>
  <si>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</si>
  <si>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</si>
  <si>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</si>
  <si>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</si>
  <si>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</si>
  <si>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</si>
  <si>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</si>
  <si>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</si>
  <si>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</si>
  <si>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</si>
  <si>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</si>
  <si>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</si>
  <si>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</si>
  <si>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</si>
  <si>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</si>
  <si>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</si>
  <si>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</si>
  <si>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</si>
  <si>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</si>
  <si>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</si>
  <si>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</si>
  <si>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</si>
  <si>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</si>
  <si>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</si>
  <si>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</si>
  <si>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</si>
  <si>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</si>
  <si>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</si>
  <si>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</si>
  <si>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</si>
  <si>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</si>
  <si>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</si>
  <si>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</si>
  <si>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</si>
  <si>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</si>
  <si>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</si>
  <si>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</si>
  <si>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</si>
  <si>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</si>
  <si>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</si>
  <si>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</si>
  <si>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</si>
  <si>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</si>
  <si>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</si>
  <si>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</si>
  <si>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</si>
  <si>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</si>
  <si>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</si>
  <si>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</si>
  <si>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</si>
  <si>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</si>
  <si>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</si>
  <si>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</si>
  <si>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</si>
  <si>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</si>
  <si>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</si>
  <si>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</si>
  <si>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</si>
  <si>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</si>
  <si>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</si>
  <si>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</si>
  <si>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</si>
  <si>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</si>
  <si>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</si>
  <si>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</si>
  <si>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</si>
  <si>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</si>
  <si>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</si>
  <si>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</si>
  <si>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</si>
  <si>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</si>
  <si>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</si>
  <si>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</si>
  <si>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</si>
  <si>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</si>
  <si>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</si>
  <si>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</si>
  <si>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</si>
  <si>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</si>
  <si>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</si>
  <si>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</si>
  <si>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</si>
  <si>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</si>
  <si>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</si>
  <si>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</si>
  <si>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</si>
  <si>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</si>
  <si>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</si>
  <si>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</si>
  <si>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</si>
  <si>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</si>
  <si>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</si>
  <si>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</si>
  <si>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</si>
  <si>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</si>
  <si>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</si>
  <si>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</si>
  <si>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</si>
  <si>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</si>
  <si>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</si>
  <si>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</si>
  <si>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</si>
  <si>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</si>
  <si>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</si>
  <si>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</si>
  <si>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</si>
  <si>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</si>
  <si>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</si>
  <si>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</si>
  <si>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</si>
  <si>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</si>
  <si>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</si>
  <si>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</si>
  <si>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</si>
  <si>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</si>
  <si>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</si>
  <si>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</si>
  <si>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</si>
  <si>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</si>
  <si>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</si>
  <si>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</si>
  <si>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</si>
  <si>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</si>
  <si>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</si>
  <si>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</si>
  <si>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</si>
  <si>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</si>
  <si>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</si>
  <si>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</si>
  <si>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</si>
  <si>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</si>
  <si>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</si>
  <si>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</si>
  <si>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</si>
  <si>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</si>
  <si>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</si>
  <si>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</si>
  <si>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</si>
  <si>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</si>
  <si>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</si>
  <si>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</si>
  <si>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</si>
  <si>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</si>
  <si>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</si>
  <si>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</si>
  <si>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</si>
  <si>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</si>
  <si>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</si>
  <si>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</si>
  <si>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</si>
  <si>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</si>
  <si>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</si>
  <si>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</si>
  <si>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</si>
  <si>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</si>
  <si>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</si>
  <si>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</si>
  <si>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</si>
  <si>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</si>
  <si>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</si>
  <si>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</si>
  <si>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</si>
  <si>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</si>
  <si>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</si>
  <si>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</si>
  <si>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</si>
  <si>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</si>
  <si>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</si>
  <si>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</si>
  <si>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</si>
  <si>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</si>
  <si>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</si>
  <si>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</si>
  <si>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</si>
  <si>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</si>
  <si>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</si>
  <si>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</si>
  <si>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</si>
  <si>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</si>
  <si>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</si>
  <si>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</si>
  <si>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</si>
  <si>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</si>
  <si>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</si>
  <si>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</si>
  <si>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</si>
  <si>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</si>
  <si>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</si>
  <si>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</si>
  <si>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</si>
  <si>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</si>
  <si>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</si>
  <si>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</si>
  <si>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</si>
  <si>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</si>
  <si>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</si>
  <si>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</si>
  <si>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</si>
  <si>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</si>
  <si>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</si>
  <si>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</si>
  <si>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</si>
  <si>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</si>
  <si>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</si>
  <si>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</si>
  <si>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</si>
  <si>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</si>
  <si>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</si>
  <si>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</si>
  <si>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</si>
  <si>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</si>
  <si>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</si>
  <si>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</si>
  <si>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</si>
  <si>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</si>
  <si>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</si>
  <si>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</si>
  <si>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</si>
  <si>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</si>
  <si>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</si>
  <si>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</si>
  <si>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</si>
  <si>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</si>
  <si>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</si>
  <si>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</si>
  <si>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</si>
  <si>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</si>
  <si>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</si>
  <si>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</si>
  <si>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</si>
  <si>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</si>
  <si>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</si>
  <si>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</si>
  <si>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</si>
  <si>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</si>
  <si>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</si>
  <si>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</si>
  <si>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</si>
  <si>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</si>
  <si>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</si>
  <si>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</si>
  <si>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</si>
  <si>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</si>
  <si>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</si>
  <si>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</si>
  <si>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</si>
  <si>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</si>
  <si>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</si>
  <si>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</si>
  <si>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</si>
  <si>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</si>
  <si>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</si>
  <si>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</si>
  <si>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</si>
  <si>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</si>
  <si>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</si>
  <si>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</si>
  <si>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</si>
  <si>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</si>
  <si>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</si>
  <si>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</si>
  <si>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</si>
  <si>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</si>
  <si>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</si>
  <si>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</si>
  <si>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</si>
  <si>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</si>
  <si>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</si>
  <si>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</si>
  <si>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</si>
  <si>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</si>
  <si>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</si>
  <si>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</si>
  <si>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</si>
  <si>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</si>
  <si>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</si>
  <si>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</si>
  <si>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</si>
  <si>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</si>
  <si>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</si>
  <si>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</si>
  <si>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</si>
  <si>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</si>
  <si>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</si>
  <si>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</si>
  <si>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</si>
  <si>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</si>
  <si>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</si>
  <si>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</si>
  <si>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</si>
  <si>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</si>
  <si>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</si>
  <si>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</si>
  <si>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</si>
  <si>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</si>
  <si>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</si>
  <si>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</si>
  <si>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</si>
  <si>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</si>
  <si>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</si>
  <si>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</si>
  <si>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</si>
  <si>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</si>
  <si>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</si>
  <si>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</si>
  <si>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</si>
  <si>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</si>
  <si>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</si>
  <si>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</si>
  <si>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</si>
  <si>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</si>
  <si>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</si>
  <si>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</si>
  <si>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</si>
  <si>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</si>
  <si>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</si>
  <si>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</si>
  <si>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</si>
  <si>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</si>
  <si>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</si>
  <si>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</si>
  <si>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</si>
  <si>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</si>
  <si>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</si>
  <si>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</si>
  <si>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</si>
  <si>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</si>
  <si>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</si>
  <si>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</si>
  <si>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</si>
  <si>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</si>
  <si>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</si>
  <si>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</si>
  <si>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</si>
  <si>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</si>
  <si>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</si>
  <si>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</si>
  <si>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</si>
  <si>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</si>
  <si>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</si>
  <si>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</si>
  <si>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</si>
  <si>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</si>
  <si>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</si>
  <si>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</si>
  <si>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</si>
  <si>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</si>
  <si>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</si>
  <si>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</si>
  <si>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</si>
  <si>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</si>
  <si>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</si>
  <si>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</si>
  <si>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</si>
  <si>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</si>
  <si>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</si>
  <si>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</si>
  <si>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</si>
  <si>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</si>
  <si>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</si>
  <si>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</si>
  <si>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</si>
  <si>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</si>
  <si>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</si>
  <si>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</si>
  <si>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</si>
  <si>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</si>
  <si>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</si>
  <si>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</si>
  <si>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</si>
  <si>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</si>
  <si>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</si>
  <si>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</si>
  <si>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</si>
  <si>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</si>
  <si>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</si>
  <si>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</si>
  <si>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</si>
  <si>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</si>
  <si>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</si>
  <si>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</si>
  <si>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</si>
  <si>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</si>
  <si>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</si>
  <si>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</si>
  <si>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</si>
  <si>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</si>
  <si>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</si>
  <si>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</si>
  <si>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</si>
  <si>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</si>
  <si>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</si>
  <si>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</si>
  <si>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</si>
  <si>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</si>
  <si>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</si>
  <si>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</si>
  <si>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</si>
  <si>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</si>
  <si>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</si>
  <si>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</si>
  <si>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</si>
  <si>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</si>
  <si>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</si>
  <si>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</si>
  <si>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</si>
  <si>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</si>
  <si>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</si>
  <si>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</si>
  <si>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</si>
  <si>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</si>
  <si>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</si>
  <si>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</si>
  <si>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</si>
  <si>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</si>
  <si>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</si>
  <si>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</si>
  <si>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</si>
  <si>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</si>
  <si>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</si>
  <si>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</si>
  <si>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</si>
  <si>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</si>
  <si>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</si>
  <si>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</si>
  <si>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</si>
  <si>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</si>
  <si>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</si>
  <si>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</si>
  <si>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</si>
  <si>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</si>
  <si>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</si>
  <si>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</si>
  <si>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</si>
  <si>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</si>
  <si>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</si>
  <si>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</si>
  <si>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</si>
  <si>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</si>
  <si>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</si>
  <si>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</si>
  <si>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</si>
  <si>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</si>
  <si>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</si>
  <si>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</si>
  <si>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</si>
  <si>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</si>
  <si>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</si>
  <si>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</si>
  <si>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</si>
  <si>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</si>
  <si>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</si>
  <si>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</si>
  <si>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</si>
  <si>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</si>
  <si>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</si>
  <si>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</si>
  <si>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</si>
  <si>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</si>
  <si>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</si>
  <si>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</si>
  <si>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</si>
  <si>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</si>
  <si>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</si>
  <si>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</si>
  <si>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</si>
  <si>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</si>
  <si>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</si>
  <si>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</si>
  <si>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</si>
  <si>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</si>
  <si>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</si>
  <si>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</si>
  <si>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</si>
  <si>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</si>
  <si>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</si>
  <si>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</si>
  <si>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</si>
  <si>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</si>
  <si>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</si>
  <si>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</si>
  <si>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</si>
  <si>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</si>
  <si>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</si>
  <si>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</si>
  <si>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</si>
  <si>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</si>
  <si>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</si>
  <si>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</si>
  <si>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</si>
  <si>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</si>
  <si>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</si>
  <si>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</si>
  <si>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</si>
  <si>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</si>
  <si>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</si>
  <si>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</si>
  <si>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</si>
  <si>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</si>
  <si>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</si>
  <si>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</si>
  <si>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</si>
  <si>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</si>
  <si>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</si>
  <si>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</si>
  <si>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</si>
  <si>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</si>
  <si>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</si>
  <si>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</si>
  <si>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</si>
  <si>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</si>
  <si>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</si>
  <si>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</si>
  <si>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</si>
  <si>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</si>
  <si>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</si>
  <si>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</si>
  <si>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</si>
  <si>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</si>
  <si>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</si>
  <si>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</si>
  <si>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</si>
  <si>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</si>
  <si>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</si>
  <si>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</si>
  <si>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</si>
  <si>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</si>
  <si>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</si>
  <si>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</si>
  <si>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</si>
  <si>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</si>
  <si>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</si>
  <si>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</si>
  <si>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</si>
  <si>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</si>
  <si>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</si>
  <si>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</si>
  <si>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</si>
  <si>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</si>
  <si>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</si>
  <si>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</si>
  <si>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</si>
  <si>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</si>
  <si>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</si>
  <si>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</si>
  <si>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</si>
  <si>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</si>
  <si>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</si>
  <si>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</si>
  <si>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</si>
  <si>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</si>
  <si>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</si>
  <si>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</si>
  <si>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</si>
  <si>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</si>
  <si>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</si>
  <si>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</si>
  <si>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</si>
  <si>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</si>
  <si>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</si>
  <si>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</si>
  <si>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</si>
  <si>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</si>
  <si>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</si>
  <si>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</si>
  <si>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</si>
  <si>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</si>
  <si>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</si>
  <si>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</si>
  <si>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</si>
  <si>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</si>
  <si>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</si>
  <si>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</si>
  <si>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</si>
  <si>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</si>
  <si>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</si>
  <si>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</si>
  <si>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</si>
  <si>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</si>
  <si>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</si>
  <si>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</si>
  <si>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</si>
  <si>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</si>
  <si>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</si>
  <si>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</si>
  <si>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</si>
  <si>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</si>
  <si>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</si>
  <si>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</si>
  <si>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</si>
  <si>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</si>
  <si>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</si>
  <si>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</si>
  <si>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</si>
  <si>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</si>
  <si>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</si>
  <si>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</si>
  <si>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</si>
  <si>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</si>
  <si>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</si>
  <si>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</si>
  <si>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</si>
  <si>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</si>
  <si>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</si>
  <si>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</si>
  <si>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</si>
  <si>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</si>
  <si>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</si>
  <si>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</si>
  <si>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</si>
  <si>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</si>
  <si>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</si>
  <si>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</si>
  <si>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</si>
  <si>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</si>
  <si>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</si>
  <si>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</si>
  <si>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</si>
  <si>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</si>
  <si>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</si>
  <si>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</si>
  <si>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</si>
  <si>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</si>
  <si>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</si>
  <si>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</si>
  <si>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</si>
  <si>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</si>
  <si>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</si>
  <si>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</si>
  <si>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</si>
  <si>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</si>
  <si>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</si>
  <si>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</si>
  <si>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</si>
  <si>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</si>
  <si>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</si>
  <si>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</si>
  <si>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</si>
  <si>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</si>
  <si>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</si>
  <si>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</si>
  <si>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</si>
  <si>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</si>
  <si>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</si>
  <si>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</si>
  <si>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</si>
  <si>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</si>
  <si>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</si>
  <si>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</si>
  <si>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</si>
  <si>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</si>
  <si>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</si>
  <si>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</si>
  <si>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</si>
  <si>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</si>
  <si>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</si>
  <si>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</si>
  <si>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</si>
  <si>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</si>
  <si>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</si>
  <si>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</si>
  <si>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</si>
  <si>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</si>
  <si>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</si>
  <si>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</si>
  <si>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</si>
  <si>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</si>
  <si>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</si>
  <si>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</si>
  <si>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</si>
  <si>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</si>
  <si>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</si>
  <si>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</si>
  <si>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</si>
  <si>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</si>
  <si>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</si>
  <si>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</si>
  <si>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</si>
  <si>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</si>
  <si>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</si>
  <si>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</si>
  <si>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</si>
  <si>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</si>
  <si>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</si>
  <si>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</si>
  <si>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</si>
  <si>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</si>
  <si>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</si>
  <si>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</si>
  <si>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</si>
  <si>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</si>
  <si>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</si>
  <si>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</si>
  <si>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</si>
  <si>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</si>
  <si>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</si>
  <si>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</si>
  <si>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</si>
  <si>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</si>
  <si>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</si>
  <si>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</si>
  <si>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</si>
  <si>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</si>
  <si>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</si>
  <si>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</si>
  <si>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</si>
  <si>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</si>
  <si>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</si>
  <si>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</si>
  <si>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</si>
  <si>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</si>
  <si>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</si>
  <si>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</si>
  <si>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</si>
  <si>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</si>
  <si>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</si>
  <si>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</si>
  <si>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</si>
  <si>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</si>
  <si>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</si>
  <si>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</si>
  <si>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</si>
  <si>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</si>
  <si>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</si>
  <si>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</si>
  <si>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</si>
  <si>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</si>
  <si>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</si>
  <si>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</si>
  <si>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</si>
  <si>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</si>
  <si>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</si>
  <si>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</si>
  <si>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</si>
  <si>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</si>
  <si>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</si>
  <si>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</si>
  <si>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</si>
  <si>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</si>
  <si>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</si>
  <si>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</si>
  <si>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</si>
  <si>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</si>
  <si>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</si>
  <si>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</si>
  <si>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</si>
  <si>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</si>
  <si>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</si>
  <si>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</si>
  <si>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</si>
  <si>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</si>
  <si>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</si>
  <si>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</si>
  <si>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</si>
  <si>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</si>
  <si>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</si>
  <si>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</si>
  <si>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</si>
  <si>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</si>
  <si>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</si>
  <si>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</si>
  <si>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</si>
  <si>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</si>
  <si>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</si>
  <si>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</si>
  <si>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</si>
  <si>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</si>
  <si>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</si>
  <si>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</si>
  <si>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</si>
  <si>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</si>
  <si>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</si>
  <si>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</si>
  <si>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</si>
  <si>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</si>
  <si>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</si>
  <si>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</si>
  <si>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</si>
  <si>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</si>
  <si>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</si>
  <si>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</si>
  <si>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</si>
  <si>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</si>
  <si>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</si>
  <si>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</si>
  <si>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</si>
  <si>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</si>
  <si>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</si>
  <si>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</si>
  <si>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</si>
  <si>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</si>
  <si>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</si>
  <si>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</si>
  <si>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</si>
  <si>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</si>
  <si>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</si>
  <si>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</si>
  <si>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</si>
  <si>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</si>
  <si>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</si>
  <si>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</si>
  <si>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</si>
  <si>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</si>
  <si>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</si>
  <si>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</si>
  <si>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</si>
  <si>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</si>
  <si>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</si>
  <si>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</si>
  <si>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</si>
  <si>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</si>
  <si>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</si>
  <si>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</si>
  <si>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</si>
  <si>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</si>
  <si>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</si>
  <si>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</si>
  <si>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</si>
  <si>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</si>
  <si>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</si>
  <si>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</si>
  <si>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</si>
  <si>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</si>
  <si>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</si>
  <si>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</si>
  <si>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</si>
  <si>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</si>
  <si>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</si>
  <si>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</si>
  <si>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</si>
  <si>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</si>
  <si>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</si>
  <si>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</si>
  <si>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</si>
  <si>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</si>
  <si>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</si>
  <si>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</si>
  <si>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</si>
  <si>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</si>
  <si>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</si>
  <si>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</si>
  <si>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</si>
  <si>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</si>
  <si>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</si>
  <si>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</si>
  <si>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</si>
  <si>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</si>
  <si>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</si>
  <si>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</si>
  <si>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</si>
  <si>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</si>
  <si>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</si>
  <si>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</si>
  <si>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</si>
  <si>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</si>
  <si>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</si>
  <si>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</si>
  <si>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</si>
  <si>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</si>
  <si>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</si>
  <si>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</si>
  <si>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</si>
  <si>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</si>
  <si>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</si>
  <si>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</si>
  <si>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</si>
  <si>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</si>
  <si>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</si>
  <si>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</si>
  <si>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</si>
  <si>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</si>
  <si>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</si>
  <si>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</si>
  <si>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</si>
  <si>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</si>
  <si>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</si>
  <si>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</si>
  <si>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</si>
  <si>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</si>
  <si>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</si>
  <si>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</si>
  <si>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</si>
  <si>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</si>
  <si>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</si>
  <si>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</si>
  <si>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</si>
  <si>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</si>
  <si>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</si>
  <si>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</si>
  <si>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</si>
  <si>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</si>
  <si>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</si>
  <si>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</si>
  <si>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</si>
  <si>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</si>
  <si>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</si>
  <si>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</si>
  <si>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</si>
  <si>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</si>
  <si>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</si>
  <si>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</si>
  <si>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</si>
  <si>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</si>
  <si>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</si>
  <si>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</si>
  <si>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</si>
  <si>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</si>
  <si>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</si>
  <si>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</si>
  <si>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</si>
  <si>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</si>
  <si>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</si>
  <si>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</si>
  <si>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</si>
  <si>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</si>
  <si>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</si>
  <si>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</si>
  <si>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</si>
  <si>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</si>
  <si>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</si>
  <si>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</si>
  <si>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</si>
  <si>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</si>
  <si>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</si>
  <si>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</si>
  <si>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</si>
  <si>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</si>
  <si>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</si>
  <si>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</si>
  <si>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</si>
  <si>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</si>
  <si>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</si>
  <si>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</si>
  <si>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</si>
  <si>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</si>
  <si>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</si>
  <si>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</si>
  <si>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</si>
  <si>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</si>
  <si>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</si>
  <si>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</si>
  <si>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</si>
  <si>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</si>
  <si>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</si>
  <si>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</si>
  <si>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</si>
  <si>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</si>
  <si>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</si>
  <si>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</si>
  <si>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</si>
  <si>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</si>
  <si>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</si>
  <si>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</si>
  <si>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</si>
  <si>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</si>
  <si>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</si>
  <si>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</si>
  <si>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</si>
  <si>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</si>
  <si>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</si>
  <si>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</si>
  <si>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</si>
  <si>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</si>
  <si>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</si>
  <si>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</si>
  <si>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</si>
  <si>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</si>
  <si>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</si>
  <si>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</si>
  <si>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</si>
  <si>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</si>
  <si>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</si>
  <si>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</si>
  <si>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</si>
  <si>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</si>
  <si>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</si>
  <si>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</si>
  <si>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</si>
  <si>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</si>
  <si>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</si>
  <si>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</si>
  <si>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</si>
  <si>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</si>
  <si>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</si>
  <si>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</si>
  <si>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</si>
  <si>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</si>
  <si>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</si>
  <si>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</si>
  <si>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</si>
  <si>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</si>
  <si>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</si>
  <si>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</si>
  <si>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</si>
  <si>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</si>
  <si>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</si>
  <si>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</si>
  <si>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</si>
  <si>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</si>
  <si>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</si>
  <si>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</si>
  <si>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</si>
  <si>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</si>
  <si>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</si>
  <si>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</si>
  <si>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</si>
  <si>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</si>
  <si>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</si>
  <si>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</si>
  <si>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</si>
  <si>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</si>
  <si>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</si>
  <si>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</si>
  <si>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</si>
  <si>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</si>
  <si>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</si>
  <si>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</si>
  <si>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</si>
  <si>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</si>
  <si>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</si>
  <si>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</si>
  <si>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</si>
  <si>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</si>
  <si>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</si>
  <si>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</si>
  <si>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</si>
  <si>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</si>
  <si>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</si>
  <si>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</si>
  <si>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</si>
  <si>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</si>
  <si>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</si>
  <si>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</si>
  <si>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</si>
  <si>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</si>
  <si>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</si>
  <si>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</si>
  <si>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</si>
  <si>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</si>
  <si>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</si>
  <si>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</si>
  <si>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</si>
  <si>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</si>
  <si>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</si>
  <si>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</si>
  <si>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</si>
  <si>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</si>
  <si>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</si>
  <si>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</si>
  <si>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</si>
  <si>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</si>
  <si>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</si>
  <si>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</si>
  <si>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</si>
  <si>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</si>
  <si>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</si>
  <si>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</si>
  <si>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</si>
  <si>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</si>
  <si>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</si>
  <si>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</si>
  <si>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</si>
  <si>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</si>
  <si>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</si>
  <si>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</si>
  <si>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</si>
  <si>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</si>
  <si>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</si>
  <si>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</si>
  <si>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</si>
  <si>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</si>
  <si>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</si>
  <si>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</si>
  <si>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</si>
  <si>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</si>
  <si>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</si>
  <si>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</si>
  <si>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</si>
  <si>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</si>
  <si>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</si>
  <si>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</si>
  <si>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</si>
  <si>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</si>
  <si>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</si>
  <si>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</si>
  <si>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</si>
  <si>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</si>
  <si>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</si>
  <si>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</si>
  <si>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</si>
  <si>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</si>
  <si>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</si>
  <si>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</si>
  <si>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</si>
  <si>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</si>
  <si>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</si>
  <si>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</si>
  <si>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</si>
  <si>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</si>
  <si>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</si>
  <si>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</si>
  <si>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</si>
  <si>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</si>
  <si>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</si>
  <si>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</si>
  <si>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</si>
  <si>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</si>
  <si>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</si>
  <si>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</si>
  <si>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</si>
  <si>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</si>
  <si>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</si>
  <si>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</si>
  <si>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</si>
  <si>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</si>
  <si>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</si>
  <si>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</si>
  <si>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</si>
  <si>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</si>
  <si>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</si>
  <si>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</si>
  <si>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</si>
  <si>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</si>
  <si>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</si>
  <si>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</si>
  <si>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</si>
  <si>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</si>
  <si>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</si>
  <si>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</si>
  <si>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</si>
  <si>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</si>
  <si>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</si>
  <si>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</si>
  <si>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</si>
  <si>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</si>
  <si>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</si>
  <si>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</si>
  <si>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</si>
  <si>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</si>
  <si>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</si>
  <si>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</si>
  <si>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</si>
  <si>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</si>
  <si>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</si>
  <si>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</si>
  <si>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</si>
  <si>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</si>
  <si>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</si>
  <si>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</si>
  <si>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</si>
  <si>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</si>
  <si>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</si>
  <si>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</si>
  <si>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</si>
  <si>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</si>
  <si>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</si>
  <si>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</si>
  <si>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</si>
  <si>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</si>
  <si>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</si>
  <si>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</si>
  <si>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</si>
  <si>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</si>
  <si>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</si>
  <si>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</si>
  <si>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</si>
  <si>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</si>
  <si>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</si>
  <si>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</si>
  <si>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</si>
  <si>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</si>
  <si>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</si>
  <si>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</si>
  <si>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</si>
  <si>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</si>
  <si>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</si>
  <si>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</si>
  <si>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</si>
  <si>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</si>
  <si>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</si>
  <si>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</si>
  <si>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</si>
  <si>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</si>
  <si>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</si>
  <si>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</si>
  <si>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</si>
  <si>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</si>
  <si>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</si>
  <si>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</si>
  <si>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</si>
  <si>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</si>
  <si>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</si>
  <si>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</si>
  <si>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</si>
  <si>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</si>
  <si>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</si>
  <si>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</si>
  <si>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</si>
  <si>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</si>
  <si>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</si>
  <si>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</si>
  <si>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</si>
  <si>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</si>
  <si>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</si>
  <si>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</si>
  <si>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</si>
  <si>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</si>
  <si>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</si>
  <si>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</si>
  <si>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</si>
  <si>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</si>
  <si>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</si>
  <si>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</si>
  <si>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</si>
  <si>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</si>
  <si>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</si>
  <si>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</si>
  <si>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</si>
  <si>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</si>
  <si>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</si>
  <si>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</si>
  <si>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</si>
  <si>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</si>
  <si>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</si>
  <si>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</si>
  <si>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</si>
  <si>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</si>
  <si>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</si>
  <si>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</si>
  <si>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</si>
  <si>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</si>
  <si>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</si>
  <si>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</si>
  <si>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</si>
  <si>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</si>
  <si>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</si>
  <si>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</si>
  <si>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</si>
  <si>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</si>
  <si>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</si>
  <si>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</si>
  <si>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</si>
  <si>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</si>
  <si>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</si>
  <si>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</si>
  <si>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</si>
  <si>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</si>
  <si>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</si>
  <si>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</si>
  <si>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</si>
  <si>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</si>
  <si>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</si>
  <si>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</si>
  <si>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</si>
  <si>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</si>
  <si>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</si>
  <si>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</si>
  <si>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</si>
  <si>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</si>
  <si>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</si>
  <si>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</si>
  <si>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</si>
  <si>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</si>
  <si>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</si>
  <si>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</si>
  <si>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</si>
  <si>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</si>
  <si>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</si>
  <si>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</si>
  <si>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</si>
  <si>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</si>
  <si>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</si>
  <si>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</si>
  <si>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</si>
  <si>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</si>
  <si>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</si>
  <si>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</si>
  <si>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</si>
  <si>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</si>
  <si>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</si>
  <si>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</si>
  <si>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</si>
  <si>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</si>
  <si>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</si>
  <si>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</si>
  <si>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</si>
  <si>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</si>
  <si>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</si>
  <si>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</si>
  <si>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</si>
  <si>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</si>
  <si>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</si>
  <si>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</si>
  <si>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</si>
  <si>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</si>
  <si>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</si>
  <si>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</si>
  <si>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</si>
  <si>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</si>
  <si>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</si>
  <si>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</si>
  <si>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</si>
  <si>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</si>
  <si>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</si>
  <si>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</si>
  <si>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</si>
  <si>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</si>
  <si>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</si>
  <si>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</si>
  <si>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</si>
  <si>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</si>
  <si>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</si>
  <si>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</si>
  <si>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</si>
  <si>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</si>
  <si>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</si>
  <si>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</si>
  <si>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</si>
  <si>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</si>
  <si>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</si>
  <si>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</si>
  <si>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</si>
  <si>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</si>
  <si>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</si>
  <si>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</si>
  <si>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</si>
  <si>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</si>
  <si>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</si>
  <si>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</si>
  <si>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</si>
  <si>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</si>
  <si>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</si>
  <si>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</si>
  <si>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</si>
  <si>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</si>
  <si>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</si>
  <si>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</si>
  <si>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</si>
  <si>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</si>
  <si>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</si>
  <si>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</si>
  <si>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</si>
  <si>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</si>
  <si>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</si>
  <si>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</si>
  <si>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</si>
  <si>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</si>
  <si>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</si>
  <si>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</si>
  <si>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</si>
  <si>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</si>
  <si>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</si>
  <si>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</si>
  <si>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</si>
  <si>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</si>
  <si>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</si>
  <si>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</si>
  <si>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</si>
  <si>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</si>
  <si>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</si>
  <si>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</si>
  <si>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</si>
  <si>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</si>
  <si>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</si>
  <si>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</si>
  <si>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</si>
  <si>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</si>
  <si>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</si>
  <si>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</si>
  <si>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</si>
  <si>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</si>
  <si>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</si>
  <si>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</si>
  <si>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</si>
  <si>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</si>
  <si>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</si>
  <si>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</si>
  <si>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</si>
  <si>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</si>
  <si>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</si>
  <si>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</si>
  <si>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</si>
  <si>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</si>
  <si>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</si>
  <si>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</si>
  <si>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</si>
  <si>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</si>
  <si>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</si>
  <si>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</si>
  <si>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</si>
  <si>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</si>
  <si>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</si>
  <si>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</si>
  <si>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</si>
  <si>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</si>
  <si>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</si>
  <si>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</si>
  <si>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</si>
  <si>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</si>
  <si>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</si>
  <si>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</si>
  <si>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</si>
  <si>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</si>
  <si>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</si>
  <si>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</si>
  <si>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</si>
  <si>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</si>
  <si>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</si>
  <si>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</si>
  <si>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</si>
  <si>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</si>
  <si>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</si>
  <si>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</si>
  <si>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</si>
  <si>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</si>
  <si>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</si>
  <si>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</si>
  <si>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</si>
  <si>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</si>
  <si>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</si>
  <si>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</si>
  <si>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</si>
  <si>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</si>
  <si>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</si>
  <si>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</si>
  <si>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</si>
  <si>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</si>
  <si>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</si>
  <si>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</si>
  <si>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</si>
  <si>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</si>
  <si>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</si>
  <si>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</si>
  <si>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</si>
  <si>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</si>
  <si>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</si>
  <si>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</si>
  <si>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</si>
  <si>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</si>
  <si>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</si>
  <si>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</si>
  <si>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</si>
  <si>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</si>
  <si>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</si>
  <si>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</si>
  <si>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</si>
  <si>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</si>
  <si>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</si>
  <si>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</si>
  <si>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</si>
  <si>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</si>
  <si>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</si>
  <si>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</si>
  <si>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</si>
  <si>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</si>
  <si>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</si>
  <si>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</si>
  <si>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</si>
  <si>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</si>
  <si>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</si>
  <si>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</si>
  <si>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</si>
  <si>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</si>
  <si>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</si>
  <si>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</si>
  <si>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</si>
  <si>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</si>
  <si>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</si>
  <si>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</si>
  <si>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</si>
  <si>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</si>
  <si>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</si>
  <si>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</si>
  <si>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</si>
  <si>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</si>
  <si>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</si>
  <si>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</si>
  <si>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</si>
  <si>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</si>
  <si>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</si>
  <si>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</si>
  <si>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</si>
  <si>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</si>
  <si>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</si>
  <si>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</si>
  <si>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</si>
  <si>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</si>
  <si>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</si>
  <si>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</si>
  <si>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</si>
  <si>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</si>
  <si>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</si>
  <si>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</si>
  <si>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</si>
  <si>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</si>
  <si>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</si>
  <si>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</si>
  <si>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</si>
  <si>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</si>
  <si>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</si>
  <si>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</si>
  <si>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</si>
  <si>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</si>
  <si>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</si>
  <si>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</si>
  <si>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</si>
  <si>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</si>
  <si>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</si>
  <si>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</si>
  <si>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</si>
  <si>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</si>
  <si>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</si>
  <si>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</si>
  <si>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</si>
  <si>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</si>
  <si>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</si>
  <si>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</si>
  <si>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</si>
  <si>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</si>
  <si>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</si>
  <si>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</si>
  <si>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</si>
  <si>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</si>
  <si>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</si>
  <si>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</si>
  <si>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</si>
  <si>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</si>
  <si>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</si>
  <si>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</si>
  <si>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</si>
  <si>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</si>
  <si>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</si>
  <si>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</si>
  <si>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</si>
  <si>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</si>
  <si>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</si>
  <si>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</si>
  <si>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</si>
  <si>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</si>
  <si>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</si>
  <si>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</si>
  <si>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</si>
  <si>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</si>
  <si>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</si>
  <si>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</si>
  <si>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</si>
  <si>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</si>
  <si>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</si>
  <si>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</si>
  <si>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</si>
  <si>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</si>
  <si>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</si>
  <si>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</si>
  <si>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</si>
  <si>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</si>
  <si>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</si>
  <si>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</si>
  <si>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</si>
  <si>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</si>
  <si>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</si>
  <si>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</si>
  <si>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</si>
  <si>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</si>
  <si>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</si>
  <si>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</si>
  <si>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</si>
  <si>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</si>
  <si>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</si>
  <si>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</si>
  <si>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</si>
  <si>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</si>
  <si>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</si>
  <si>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</si>
  <si>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</si>
  <si>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</si>
  <si>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</si>
  <si>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</si>
  <si>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</si>
  <si>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</si>
  <si>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</si>
  <si>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</si>
  <si>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</si>
  <si>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</si>
  <si>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</si>
  <si>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</si>
  <si>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</si>
  <si>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</si>
  <si>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</si>
  <si>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</si>
  <si>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</si>
  <si>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</si>
  <si>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</si>
  <si>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</si>
  <si>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</si>
  <si>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</si>
  <si>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</si>
  <si>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</si>
  <si>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</si>
  <si>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</si>
  <si>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</si>
  <si>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</si>
  <si>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</si>
  <si>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</si>
  <si>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</si>
  <si>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</si>
  <si>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</si>
  <si>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</si>
  <si>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</si>
  <si>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</si>
  <si>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</si>
  <si>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</si>
  <si>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</si>
  <si>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</si>
  <si>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</si>
  <si>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</si>
  <si>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</si>
  <si>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</si>
  <si>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</si>
  <si>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</si>
  <si>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</si>
  <si>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</si>
  <si>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</si>
  <si>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</si>
  <si>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</si>
  <si>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</si>
  <si>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</si>
  <si>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</si>
  <si>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</si>
  <si>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</si>
  <si>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</si>
  <si>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</si>
  <si>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</si>
  <si>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</si>
  <si>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</si>
  <si>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</si>
  <si>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</si>
  <si>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</si>
  <si>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</si>
  <si>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</si>
  <si>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</si>
  <si>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</si>
  <si>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</si>
  <si>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</si>
  <si>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</si>
  <si>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</si>
  <si>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</si>
  <si>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</si>
  <si>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</si>
  <si>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</si>
  <si>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</si>
  <si>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</si>
  <si>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</si>
  <si>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</si>
  <si>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</si>
  <si>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</si>
  <si>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</si>
  <si>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</si>
  <si>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</si>
  <si>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</si>
  <si>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</si>
  <si>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</si>
  <si>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</si>
  <si>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</si>
  <si>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</si>
  <si>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</si>
  <si>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</si>
  <si>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</si>
  <si>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</si>
  <si>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</si>
  <si>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</si>
  <si>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</si>
  <si>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</si>
  <si>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</si>
  <si>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</si>
  <si>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</si>
  <si>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</si>
  <si>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</si>
  <si>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</si>
  <si>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</si>
  <si>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</si>
  <si>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</si>
  <si>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</si>
  <si>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</si>
  <si>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</si>
  <si>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</si>
  <si>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</si>
  <si>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</si>
  <si>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</si>
  <si>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</si>
  <si>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</si>
  <si>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</si>
  <si>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</si>
  <si>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</si>
  <si>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</si>
  <si>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</si>
  <si>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</si>
  <si>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</si>
  <si>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</si>
  <si>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</si>
  <si>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</si>
  <si>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</si>
  <si>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</si>
  <si>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</si>
  <si>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</si>
  <si>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</si>
  <si>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</si>
  <si>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</si>
  <si>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</si>
  <si>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</si>
  <si>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</si>
  <si>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</si>
  <si>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</si>
  <si>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</si>
  <si>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</si>
  <si>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</si>
  <si>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</si>
  <si>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</si>
  <si>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</si>
  <si>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</si>
  <si>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</si>
  <si>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</si>
  <si>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</si>
  <si>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</si>
  <si>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</si>
  <si>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</si>
  <si>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</si>
  <si>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</si>
  <si>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</si>
  <si>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</si>
  <si>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</si>
  <si>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</si>
  <si>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</si>
  <si>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</si>
  <si>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</si>
  <si>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</si>
  <si>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</si>
  <si>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</si>
  <si>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</si>
  <si>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</si>
  <si>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</si>
  <si>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</si>
  <si>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</si>
  <si>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</si>
  <si>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</si>
  <si>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</si>
  <si>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</si>
  <si>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</si>
  <si>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</si>
  <si>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</si>
  <si>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</si>
  <si>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</si>
  <si>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</si>
  <si>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</si>
  <si>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</si>
  <si>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</si>
  <si>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</si>
  <si>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</si>
  <si>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</si>
  <si>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</si>
  <si>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</si>
  <si>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</si>
  <si>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</si>
  <si>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</si>
  <si>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</si>
  <si>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</si>
  <si>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</si>
  <si>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</si>
  <si>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</si>
  <si>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</si>
  <si>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</si>
  <si>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</si>
  <si>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</si>
  <si>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</si>
  <si>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</si>
  <si>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</si>
  <si>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</si>
  <si>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</si>
  <si>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</si>
  <si>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</si>
  <si>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</si>
  <si>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</si>
  <si>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</si>
  <si>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</si>
  <si>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</si>
  <si>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</si>
  <si>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</si>
  <si>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</si>
  <si>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</si>
  <si>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</si>
  <si>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</si>
  <si>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</si>
  <si>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</si>
  <si>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</si>
  <si>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</si>
  <si>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</si>
  <si>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</si>
  <si>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</si>
  <si>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</si>
  <si>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</si>
  <si>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</si>
  <si>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</si>
  <si>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</si>
  <si>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</si>
  <si>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</si>
  <si>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</si>
  <si>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</si>
  <si>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</si>
  <si>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</si>
  <si>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</si>
  <si>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</si>
  <si>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</si>
  <si>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</si>
  <si>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</si>
  <si>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</si>
  <si>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</si>
  <si>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</si>
  <si>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</si>
  <si>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</si>
  <si>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</si>
  <si>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</si>
  <si>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</si>
  <si>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</si>
  <si>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</si>
  <si>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</si>
  <si>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</si>
  <si>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</si>
  <si>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</si>
  <si>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</si>
  <si>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</si>
  <si>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</si>
  <si>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</si>
  <si>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</si>
  <si>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</si>
  <si>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</si>
  <si>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</si>
  <si>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</si>
  <si>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</si>
  <si>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</si>
  <si>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</si>
  <si>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</si>
  <si>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</si>
  <si>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</si>
  <si>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</si>
  <si>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</si>
  <si>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</si>
  <si>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</si>
  <si>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</si>
  <si>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</si>
  <si>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</si>
  <si>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</si>
  <si>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</si>
  <si>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</si>
  <si>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</si>
  <si>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</si>
  <si>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</si>
  <si>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</si>
  <si>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</si>
  <si>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</si>
  <si>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</si>
  <si>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</si>
  <si>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</si>
  <si>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</si>
  <si>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</si>
  <si>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</si>
  <si>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</si>
  <si>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</si>
  <si>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</si>
  <si>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</si>
  <si>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</si>
  <si>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</si>
  <si>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</si>
  <si>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</si>
  <si>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</si>
  <si>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</si>
  <si>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</si>
  <si>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</si>
  <si>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</si>
  <si>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</si>
  <si>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</si>
  <si>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</si>
  <si>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</si>
  <si>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</si>
  <si>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</si>
  <si>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</si>
  <si>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</si>
  <si>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</si>
  <si>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</si>
  <si>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</si>
  <si>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</si>
  <si>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</si>
  <si>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</si>
  <si>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</si>
  <si>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</si>
  <si>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</si>
  <si>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</si>
  <si>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</si>
  <si>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</si>
  <si>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</si>
  <si>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</si>
  <si>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</si>
  <si>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</si>
  <si>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</si>
  <si>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</si>
  <si>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</si>
  <si>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</si>
  <si>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</si>
  <si>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</si>
  <si>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</si>
  <si>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</si>
  <si>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</si>
  <si>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</si>
  <si>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</si>
  <si>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</si>
  <si>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</si>
  <si>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</si>
  <si>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</si>
  <si>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</si>
  <si>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</si>
  <si>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</si>
  <si>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</si>
  <si>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</si>
  <si>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</si>
  <si>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</si>
  <si>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</si>
  <si>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</si>
  <si>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</si>
  <si>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</si>
  <si>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</si>
  <si>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</si>
  <si>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</si>
  <si>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</si>
  <si>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</si>
  <si>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</si>
  <si>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</si>
  <si>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</si>
  <si>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</si>
  <si>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</si>
  <si>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</si>
  <si>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</si>
  <si>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</si>
  <si>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</si>
  <si>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</si>
  <si>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</si>
  <si>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</si>
  <si>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</si>
  <si>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</si>
  <si>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</si>
  <si>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</si>
  <si>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</si>
  <si>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</si>
  <si>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</si>
  <si>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</si>
  <si>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</si>
  <si>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</si>
  <si>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</si>
  <si>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</si>
  <si>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</si>
  <si>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</si>
  <si>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</si>
  <si>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</si>
  <si>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</si>
  <si>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</si>
  <si>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</si>
  <si>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</si>
  <si>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</si>
  <si>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</si>
  <si>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</si>
  <si>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</si>
  <si>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</si>
  <si>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</si>
  <si>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</si>
  <si>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</si>
  <si>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</si>
  <si>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</si>
  <si>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</si>
  <si>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</si>
  <si>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</si>
  <si>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</si>
  <si>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</si>
  <si>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</si>
  <si>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</si>
  <si>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</si>
  <si>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</si>
  <si>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</si>
  <si>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</si>
  <si>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</si>
  <si>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</si>
  <si>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</si>
  <si>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</si>
  <si>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</si>
  <si>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</si>
  <si>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</si>
  <si>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</si>
  <si>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</si>
  <si>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</si>
  <si>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</si>
  <si>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</si>
  <si>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</si>
  <si>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</si>
  <si>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</si>
  <si>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</si>
  <si>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</si>
  <si>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</si>
  <si>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</si>
  <si>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</si>
  <si>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</si>
  <si>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</si>
  <si>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</si>
  <si>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</si>
  <si>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</si>
  <si>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</si>
  <si>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</si>
  <si>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</si>
  <si>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</si>
  <si>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</si>
  <si>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</si>
  <si>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</si>
  <si>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</si>
  <si>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</si>
  <si>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</si>
  <si>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</si>
  <si>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</si>
  <si>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</si>
  <si>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</si>
  <si>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</si>
  <si>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</si>
  <si>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</si>
  <si>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</si>
  <si>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</si>
  <si>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</si>
  <si>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</si>
  <si>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</si>
  <si>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</si>
  <si>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</si>
  <si>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</si>
  <si>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</si>
  <si>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</si>
  <si>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</si>
  <si>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</si>
  <si>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</si>
  <si>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</si>
  <si>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</si>
  <si>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</si>
  <si>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</si>
  <si>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</si>
  <si>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</si>
  <si>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</si>
  <si>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</si>
  <si>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</si>
  <si>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</si>
  <si>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</si>
  <si>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</si>
  <si>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</si>
  <si>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</si>
  <si>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</si>
  <si>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</si>
  <si>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</si>
  <si>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</si>
  <si>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</si>
  <si>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</si>
  <si>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</si>
  <si>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</si>
  <si>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</si>
  <si>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</si>
  <si>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</si>
  <si>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</si>
  <si>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</si>
  <si>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</si>
  <si>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</si>
  <si>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</si>
  <si>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</si>
  <si>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</si>
  <si>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</si>
  <si>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</si>
  <si>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</si>
  <si>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</si>
  <si>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</si>
  <si>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</si>
  <si>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</si>
  <si>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</si>
  <si>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</si>
  <si>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</si>
  <si>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</si>
  <si>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</si>
  <si>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</si>
  <si>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</si>
  <si>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</si>
  <si>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</si>
  <si>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</si>
  <si>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</si>
  <si>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</si>
  <si>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</si>
  <si>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</si>
  <si>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</si>
  <si>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</si>
  <si>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</si>
  <si>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</si>
  <si>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</si>
  <si>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</si>
  <si>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</si>
  <si>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</si>
  <si>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</si>
  <si>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</si>
  <si>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</si>
  <si>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</si>
  <si>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</si>
  <si>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</si>
  <si>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</si>
  <si>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</si>
  <si>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</si>
  <si>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</si>
  <si>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</si>
  <si>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</si>
  <si>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</si>
  <si>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</si>
  <si>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</si>
  <si>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</si>
  <si>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</si>
  <si>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</si>
  <si>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</si>
  <si>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</si>
  <si>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</si>
  <si>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</si>
  <si>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</si>
  <si>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</si>
  <si>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</si>
  <si>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</si>
  <si>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</si>
  <si>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</si>
  <si>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</si>
  <si>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</si>
  <si>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</si>
  <si>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</si>
  <si>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</si>
  <si>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</si>
  <si>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</si>
  <si>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</si>
  <si>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</si>
  <si>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</si>
  <si>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</si>
  <si>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</si>
  <si>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</si>
  <si>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</si>
  <si>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</si>
  <si>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</si>
  <si>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</si>
  <si>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</si>
  <si>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</si>
  <si>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</si>
  <si>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</si>
  <si>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</si>
  <si>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</si>
  <si>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</si>
  <si>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</si>
  <si>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</si>
  <si>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</si>
  <si>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</si>
  <si>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</si>
  <si>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</si>
  <si>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</si>
  <si>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</si>
  <si>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</si>
  <si>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</si>
  <si>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</si>
  <si>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</si>
  <si>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</si>
  <si>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</si>
  <si>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</si>
  <si>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</si>
  <si>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</si>
  <si>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</si>
  <si>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</si>
  <si>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</si>
  <si>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</si>
  <si>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</si>
  <si>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</si>
  <si>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</si>
  <si>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</si>
  <si>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</si>
  <si>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</si>
  <si>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</si>
  <si>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</si>
  <si>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</si>
  <si>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</si>
  <si>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</si>
  <si>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</si>
  <si>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</si>
  <si>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</si>
  <si>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</si>
  <si>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</si>
  <si>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</si>
  <si>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</si>
  <si>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</si>
  <si>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</si>
  <si>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</si>
  <si>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</si>
  <si>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</si>
  <si>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</si>
  <si>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</si>
  <si>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</si>
  <si>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</si>
  <si>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</si>
  <si>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</si>
  <si>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</si>
  <si>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</si>
  <si>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</si>
  <si>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</si>
  <si>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</si>
  <si>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</si>
  <si>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</si>
  <si>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</si>
  <si>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</si>
  <si>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</si>
  <si>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</si>
  <si>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</si>
  <si>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</si>
  <si>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</si>
  <si>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</si>
  <si>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</si>
  <si>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</si>
  <si>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</si>
  <si>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</si>
  <si>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</si>
  <si>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</si>
  <si>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</si>
  <si>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</si>
  <si>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</si>
  <si>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</si>
  <si>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</si>
  <si>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</si>
  <si>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</si>
  <si>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</si>
  <si>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</si>
  <si>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</si>
  <si>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</si>
  <si>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</si>
  <si>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</si>
  <si>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</si>
  <si>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</si>
  <si>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</si>
  <si>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</si>
  <si>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</si>
  <si>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</si>
  <si>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</si>
  <si>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</si>
  <si>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</si>
  <si>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</si>
  <si>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</si>
  <si>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</si>
  <si>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</si>
  <si>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</si>
  <si>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</si>
  <si>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</si>
  <si>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</si>
  <si>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</si>
  <si>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</si>
  <si>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</si>
  <si>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</si>
  <si>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</si>
  <si>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</si>
  <si>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</si>
  <si>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</si>
  <si>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</si>
  <si>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</si>
  <si>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</si>
  <si>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</si>
  <si>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</si>
  <si>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</si>
  <si>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</si>
  <si>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</si>
  <si>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</si>
  <si>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</si>
  <si>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</si>
  <si>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</si>
  <si>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</si>
  <si>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</si>
  <si>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</si>
  <si>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</si>
  <si>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</si>
  <si>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</si>
  <si>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</si>
  <si>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</si>
  <si>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</si>
  <si>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</si>
  <si>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</si>
  <si>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</si>
  <si>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</si>
  <si>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</si>
  <si>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</si>
  <si>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</si>
  <si>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</si>
  <si>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</si>
  <si>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</si>
  <si>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</si>
  <si>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</si>
  <si>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</si>
  <si>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</si>
  <si>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</si>
  <si>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</si>
  <si>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</si>
  <si>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</si>
  <si>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</si>
  <si>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</si>
  <si>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</si>
  <si>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</si>
  <si>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</si>
  <si>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</si>
  <si>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</si>
  <si>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</si>
  <si>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</si>
  <si>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</si>
  <si>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</si>
  <si>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</si>
  <si>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</si>
  <si>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</si>
  <si>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</si>
  <si>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</si>
  <si>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</si>
  <si>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</si>
  <si>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</si>
  <si>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</si>
  <si>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</si>
  <si>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</si>
  <si>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</si>
  <si>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</si>
  <si>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</si>
  <si>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</si>
  <si>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</si>
  <si>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</si>
  <si>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</si>
  <si>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</si>
  <si>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</si>
  <si>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</si>
  <si>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</si>
  <si>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</si>
  <si>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</si>
  <si>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</si>
  <si>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</si>
  <si>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</si>
  <si>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</si>
  <si>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</si>
  <si>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</si>
  <si>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</si>
  <si>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</si>
  <si>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</si>
  <si>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</si>
  <si>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</si>
  <si>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</si>
  <si>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</si>
  <si>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</si>
  <si>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</si>
  <si>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</si>
  <si>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</si>
  <si>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</si>
  <si>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</si>
  <si>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</si>
  <si>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</si>
  <si>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</si>
  <si>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</si>
  <si>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</si>
  <si>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</si>
  <si>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</si>
  <si>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</si>
  <si>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</si>
  <si>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</si>
  <si>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</si>
  <si>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</si>
  <si>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</si>
  <si>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</si>
  <si>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</si>
  <si>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</si>
  <si>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</si>
  <si>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</si>
  <si>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</si>
  <si>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</si>
  <si>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</si>
  <si>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</si>
  <si>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</si>
  <si>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</si>
  <si>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</si>
  <si>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</si>
  <si>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</si>
  <si>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</si>
  <si>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</si>
  <si>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</si>
  <si>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</si>
  <si>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</si>
  <si>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</si>
  <si>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</si>
  <si>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</si>
  <si>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</si>
  <si>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</si>
  <si>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</si>
  <si>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</si>
  <si>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</si>
  <si>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</si>
  <si>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</si>
  <si>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</si>
  <si>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</si>
  <si>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</si>
  <si>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</si>
  <si>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</si>
  <si>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</si>
  <si>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</si>
  <si>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</si>
  <si>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</si>
  <si>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</si>
  <si>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</si>
  <si>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</si>
  <si>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</si>
  <si>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</si>
  <si>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</si>
  <si>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</si>
  <si>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</si>
  <si>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</si>
  <si>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</si>
  <si>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</si>
  <si>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</si>
  <si>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</si>
  <si>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</si>
  <si>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</si>
  <si>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</si>
  <si>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</si>
  <si>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</si>
  <si>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</si>
  <si>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</si>
  <si>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</si>
  <si>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</si>
  <si>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</si>
  <si>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</si>
  <si>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</si>
  <si>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</si>
  <si>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</si>
  <si>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</si>
  <si>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</si>
  <si>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</si>
  <si>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</si>
  <si>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</si>
  <si>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</si>
  <si>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</si>
  <si>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</si>
  <si>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</si>
  <si>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</si>
  <si>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</si>
  <si>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</si>
  <si>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</si>
  <si>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</si>
  <si>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</si>
  <si>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</si>
  <si>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</si>
  <si>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</si>
  <si>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</si>
  <si>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</si>
  <si>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</si>
  <si>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</si>
  <si>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</si>
  <si>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</si>
  <si>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</si>
  <si>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</si>
  <si>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</si>
  <si>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</si>
  <si>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</si>
  <si>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</si>
  <si>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</si>
  <si>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</si>
  <si>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</si>
  <si>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</si>
  <si>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</si>
  <si>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</si>
  <si>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</si>
  <si>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</si>
  <si>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</si>
  <si>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</si>
  <si>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</si>
  <si>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</si>
  <si>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</si>
  <si>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</si>
  <si>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</si>
  <si>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</si>
  <si>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</si>
  <si>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</si>
  <si>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</si>
  <si>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</si>
  <si>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</si>
  <si>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</si>
  <si>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</si>
  <si>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</si>
  <si>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</si>
  <si>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</si>
  <si>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</si>
  <si>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</si>
  <si>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</si>
  <si>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</si>
  <si>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</si>
  <si>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</si>
  <si>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</si>
  <si>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</si>
  <si>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</si>
  <si>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</si>
  <si>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</si>
  <si>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</si>
  <si>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</si>
  <si>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</si>
  <si>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</si>
  <si>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</si>
  <si>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</si>
  <si>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</si>
  <si>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</si>
  <si>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</si>
  <si>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</si>
  <si>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</si>
  <si>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</si>
  <si>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</si>
  <si>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</si>
  <si>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</si>
  <si>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</si>
  <si>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</si>
  <si>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</si>
  <si>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</si>
  <si>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</si>
  <si>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</si>
  <si>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</si>
  <si>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</si>
  <si>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</si>
  <si>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</si>
  <si>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</si>
  <si>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</si>
  <si>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</si>
  <si>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</si>
  <si>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</si>
  <si>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</si>
  <si>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</si>
  <si>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</si>
  <si>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</si>
  <si>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</si>
  <si>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</si>
  <si>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</si>
  <si>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</si>
  <si>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</si>
  <si>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</si>
  <si>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</si>
  <si>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</si>
  <si>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</si>
  <si>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</si>
  <si>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</si>
  <si>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</si>
  <si>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</si>
  <si>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</si>
  <si>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</si>
  <si>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</si>
  <si>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</si>
  <si>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</si>
  <si>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</si>
  <si>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</si>
  <si>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</si>
  <si>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</si>
  <si>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</si>
  <si>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</si>
  <si>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</si>
  <si>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</si>
  <si>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</si>
  <si>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</si>
  <si>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</si>
  <si>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</si>
  <si>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</si>
  <si>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</si>
  <si>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</si>
  <si>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</si>
  <si>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</si>
  <si>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</si>
  <si>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</si>
  <si>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</si>
  <si>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</si>
  <si>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</si>
  <si>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</si>
  <si>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</si>
  <si>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</si>
  <si>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</si>
  <si>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</si>
  <si>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</si>
  <si>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</si>
  <si>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</si>
  <si>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</si>
  <si>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</si>
  <si>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</si>
  <si>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</si>
  <si>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</si>
  <si>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</si>
  <si>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</si>
  <si>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</si>
  <si>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</si>
  <si>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</si>
  <si>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</si>
  <si>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</si>
  <si>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</si>
  <si>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</si>
  <si>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</si>
  <si>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</si>
  <si>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</si>
  <si>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</si>
  <si>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</si>
  <si>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</si>
  <si>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</si>
  <si>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</si>
  <si>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</si>
  <si>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</si>
  <si>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</si>
  <si>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</si>
  <si>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</si>
  <si>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</si>
  <si>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</si>
  <si>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</si>
  <si>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</si>
  <si>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</si>
  <si>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</si>
  <si>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</si>
  <si>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</si>
  <si>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</si>
  <si>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</si>
  <si>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</si>
  <si>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</si>
  <si>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</si>
  <si>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</si>
  <si>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</si>
  <si>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</si>
  <si>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</si>
  <si>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</si>
  <si>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</si>
  <si>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</si>
  <si>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</si>
  <si>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</si>
  <si>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</si>
  <si>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</si>
  <si>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</si>
  <si>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</si>
  <si>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</si>
  <si>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</si>
  <si>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</si>
  <si>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</si>
  <si>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</si>
  <si>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</si>
  <si>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</si>
  <si>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</si>
  <si>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</si>
  <si>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</si>
  <si>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</si>
  <si>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</si>
  <si>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</si>
  <si>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</si>
  <si>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</si>
  <si>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</si>
  <si>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</si>
  <si>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</si>
  <si>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</si>
  <si>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</si>
  <si>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</si>
  <si>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</si>
  <si>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</si>
  <si>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</si>
  <si>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</si>
  <si>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</si>
  <si>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</si>
  <si>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</si>
  <si>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</si>
  <si>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</si>
  <si>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</si>
  <si>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</si>
  <si>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</si>
  <si>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</si>
  <si>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</si>
  <si>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</si>
  <si>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</si>
  <si>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</si>
  <si>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</si>
  <si>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</si>
  <si>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</si>
  <si>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</si>
  <si>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</si>
  <si>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</si>
  <si>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</si>
  <si>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</si>
  <si>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</si>
  <si>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</si>
  <si>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</si>
  <si>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</si>
  <si>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</si>
  <si>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</si>
  <si>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</si>
  <si>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</si>
  <si>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</si>
  <si>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</si>
  <si>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</si>
  <si>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</si>
  <si>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</si>
  <si>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</si>
  <si>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</si>
  <si>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</si>
  <si>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</si>
  <si>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</si>
  <si>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</si>
  <si>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</si>
  <si>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</si>
  <si>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</si>
  <si>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</si>
  <si>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</si>
  <si>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</si>
  <si>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</si>
  <si>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</si>
  <si>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</si>
  <si>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</si>
  <si>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</si>
  <si>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</si>
  <si>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</si>
  <si>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</si>
  <si>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</si>
  <si>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</si>
  <si>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</si>
  <si>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</si>
  <si>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</si>
  <si>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</si>
  <si>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</si>
  <si>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</si>
  <si>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</si>
  <si>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</si>
  <si>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</si>
  <si>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</si>
  <si>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</si>
  <si>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</si>
  <si>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</si>
  <si>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</si>
  <si>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</si>
  <si>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</si>
  <si>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</si>
  <si>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</si>
  <si>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</si>
  <si>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</si>
  <si>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</si>
  <si>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</si>
  <si>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</si>
  <si>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</si>
  <si>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</si>
  <si>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</si>
  <si>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</si>
  <si>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</si>
  <si>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</si>
  <si>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</si>
  <si>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</si>
  <si>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</si>
  <si>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</si>
  <si>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</si>
  <si>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</si>
  <si>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</si>
  <si>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</si>
  <si>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</si>
  <si>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</si>
  <si>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</si>
  <si>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</si>
  <si>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</si>
  <si>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</si>
  <si>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</si>
  <si>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</si>
  <si>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</si>
  <si>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</si>
  <si>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</si>
  <si>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</si>
  <si>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</si>
  <si>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</si>
  <si>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</si>
  <si>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</si>
  <si>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</si>
  <si>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</si>
  <si>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</si>
  <si>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</si>
  <si>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</si>
  <si>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</si>
  <si>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</si>
  <si>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</si>
  <si>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</si>
  <si>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</si>
  <si>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</si>
  <si>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</si>
  <si>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</si>
  <si>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</si>
  <si>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</si>
  <si>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</si>
  <si>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</si>
  <si>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</si>
  <si>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</si>
  <si>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</si>
  <si>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</si>
  <si>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</si>
  <si>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</si>
  <si>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</si>
  <si>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</si>
  <si>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</si>
  <si>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</si>
  <si>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</si>
  <si>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</si>
  <si>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</si>
  <si>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</si>
  <si>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</si>
  <si>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</si>
  <si>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</si>
  <si>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</si>
  <si>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</si>
  <si>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</si>
  <si>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</si>
  <si>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</si>
  <si>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</si>
  <si>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</si>
  <si>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</si>
  <si>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</si>
  <si>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</si>
  <si>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</si>
  <si>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</si>
  <si>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</si>
  <si>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</si>
  <si>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</si>
  <si>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</si>
  <si>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</si>
  <si>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</si>
  <si>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</si>
  <si>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</si>
  <si>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</si>
  <si>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</si>
  <si>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</si>
  <si>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</si>
  <si>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</si>
  <si>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</si>
  <si>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</si>
  <si>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</si>
  <si>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</si>
  <si>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</si>
  <si>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</si>
  <si>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</si>
  <si>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</si>
  <si>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</si>
  <si>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</si>
  <si>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</si>
  <si>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</si>
  <si>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</si>
  <si>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</si>
  <si>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</si>
  <si>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</si>
  <si>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</si>
  <si>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</si>
  <si>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</si>
  <si>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</si>
  <si>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</si>
  <si>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</si>
  <si>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</si>
  <si>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</si>
  <si>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</si>
  <si>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</si>
  <si>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</si>
  <si>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</si>
  <si>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</si>
  <si>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</si>
  <si>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</si>
  <si>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</si>
  <si>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</si>
  <si>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</si>
  <si>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</si>
  <si>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</si>
  <si>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</si>
  <si>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</si>
  <si>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</si>
  <si>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</si>
  <si>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</si>
  <si>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</si>
  <si>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</si>
  <si>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</si>
  <si>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</si>
  <si>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</si>
  <si>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</si>
  <si>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</si>
  <si>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</si>
  <si>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</si>
  <si>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</si>
  <si>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</si>
  <si>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</si>
  <si>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</si>
  <si>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</si>
  <si>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</si>
  <si>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</si>
  <si>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</si>
  <si>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</si>
  <si>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</si>
  <si>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</si>
  <si>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</si>
  <si>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</si>
  <si>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</si>
  <si>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</si>
  <si>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</si>
  <si>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</si>
  <si>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</si>
  <si>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</si>
  <si>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</si>
  <si>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</si>
  <si>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</si>
  <si>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</si>
  <si>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</si>
  <si>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</si>
  <si>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</si>
  <si>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</si>
  <si>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</si>
  <si>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</si>
  <si>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</si>
  <si>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</si>
  <si>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</si>
  <si>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</si>
  <si>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</si>
  <si>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</si>
  <si>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</si>
  <si>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</si>
  <si>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</si>
  <si>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</si>
  <si>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</si>
  <si>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</si>
  <si>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</si>
  <si>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</si>
  <si>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</si>
  <si>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</si>
  <si>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</si>
  <si>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</si>
  <si>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</si>
  <si>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</si>
  <si>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</si>
  <si>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</si>
  <si>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</si>
  <si>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</si>
  <si>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</si>
  <si>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</si>
  <si>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</si>
  <si>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</si>
  <si>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</si>
  <si>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</si>
  <si>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</si>
  <si>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</si>
  <si>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</si>
  <si>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</si>
  <si>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</si>
  <si>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</si>
  <si>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</si>
  <si>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</si>
  <si>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</si>
  <si>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</si>
  <si>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</si>
  <si>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</si>
  <si>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</si>
  <si>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</si>
  <si>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</si>
  <si>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</si>
  <si>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</si>
  <si>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</si>
  <si>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</si>
  <si>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</si>
  <si>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</si>
  <si>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</si>
  <si>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</si>
  <si>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</si>
  <si>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</si>
  <si>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</si>
  <si>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</si>
  <si>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</si>
  <si>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</si>
  <si>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</si>
  <si>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</si>
  <si>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</si>
  <si>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</si>
  <si>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</si>
  <si>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</si>
  <si>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</si>
  <si>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</si>
  <si>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</si>
  <si>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</si>
  <si>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</si>
  <si>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</si>
  <si>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</si>
  <si>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</si>
  <si>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</si>
  <si>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</si>
  <si>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</si>
  <si>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</si>
  <si>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</si>
  <si>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</si>
  <si>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</si>
  <si>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</si>
  <si>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</si>
  <si>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</si>
  <si>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</si>
  <si>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</si>
  <si>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</si>
  <si>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</si>
  <si>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</si>
  <si>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</si>
  <si>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</si>
  <si>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</si>
  <si>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</si>
  <si>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</si>
  <si>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</si>
  <si>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</si>
  <si>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</si>
  <si>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</si>
  <si>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</si>
  <si>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</si>
  <si>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</si>
  <si>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</si>
  <si>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</si>
  <si>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</si>
  <si>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</si>
  <si>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</si>
  <si>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</si>
  <si>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</si>
  <si>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</si>
  <si>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</si>
  <si>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</si>
  <si>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</si>
  <si>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</si>
  <si>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</si>
  <si>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</si>
  <si>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</si>
  <si>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</si>
  <si>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</si>
  <si>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</si>
  <si>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</si>
  <si>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</si>
  <si>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</si>
  <si>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</si>
  <si>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</si>
  <si>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</si>
  <si>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</si>
  <si>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</si>
  <si>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</si>
  <si>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</si>
  <si>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</si>
  <si>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</si>
  <si>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</si>
  <si>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</si>
  <si>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</si>
  <si>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</si>
  <si>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</si>
  <si>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</si>
  <si>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</si>
  <si>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</si>
  <si>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</si>
  <si>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</si>
  <si>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</si>
  <si>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</si>
  <si>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</si>
  <si>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</si>
  <si>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</si>
  <si>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</si>
  <si>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</si>
  <si>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</si>
  <si>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</si>
  <si>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</si>
  <si>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</si>
  <si>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</si>
  <si>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</si>
  <si>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</si>
  <si>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</si>
  <si>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</si>
  <si>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</si>
  <si>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</si>
  <si>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</si>
  <si>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</si>
  <si>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</si>
  <si>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</si>
  <si>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</si>
  <si>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</si>
  <si>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</si>
  <si>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</si>
  <si>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</si>
  <si>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</si>
  <si>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</si>
  <si>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</si>
  <si>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</si>
  <si>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</si>
  <si>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</si>
  <si>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</si>
  <si>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</si>
  <si>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</si>
  <si>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</si>
  <si>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</si>
  <si>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</si>
  <si>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</si>
  <si>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</si>
  <si>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</si>
  <si>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</si>
  <si>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</si>
  <si>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</si>
  <si>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</si>
  <si>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</si>
  <si>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</si>
  <si>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</si>
  <si>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</si>
  <si>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</si>
  <si>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</si>
  <si>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</si>
  <si>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</si>
  <si>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</si>
  <si>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</si>
  <si>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</si>
  <si>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</si>
  <si>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</si>
  <si>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</si>
  <si>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</si>
  <si>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</si>
  <si>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</si>
  <si>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</si>
  <si>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</si>
  <si>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</si>
  <si>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</si>
  <si>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</si>
  <si>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</si>
  <si>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</si>
  <si>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</si>
  <si>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</si>
  <si>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</si>
  <si>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</si>
  <si>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</si>
  <si>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</si>
  <si>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</si>
  <si>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</si>
  <si>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</si>
  <si>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</si>
  <si>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</si>
  <si>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</si>
  <si>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</si>
  <si>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</si>
  <si>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</si>
  <si>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</si>
  <si>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</si>
  <si>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</si>
  <si>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</si>
  <si>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</si>
  <si>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</si>
  <si>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</si>
  <si>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</si>
  <si>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</si>
  <si>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</si>
  <si>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</si>
  <si>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</si>
  <si>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</si>
  <si>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</si>
  <si>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</si>
  <si>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</si>
  <si>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</si>
  <si>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</si>
  <si>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</si>
  <si>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</si>
  <si>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</si>
  <si>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</si>
  <si>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</si>
  <si>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</si>
  <si>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</si>
  <si>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</si>
  <si>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</si>
  <si>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</si>
  <si>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</si>
  <si>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</si>
  <si>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</si>
  <si>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</si>
  <si>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</si>
  <si>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</si>
  <si>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</si>
  <si>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</si>
  <si>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</si>
  <si>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</si>
  <si>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</si>
  <si>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</si>
  <si>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</si>
  <si>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</si>
  <si>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</si>
  <si>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</si>
  <si>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</si>
  <si>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</si>
  <si>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</si>
  <si>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</si>
  <si>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</si>
  <si>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</si>
  <si>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</si>
  <si>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</si>
  <si>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</si>
  <si>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</si>
  <si>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</si>
  <si>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</si>
  <si>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</si>
  <si>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</si>
  <si>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</si>
  <si>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</si>
  <si>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</si>
  <si>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</si>
  <si>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</si>
  <si>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</si>
  <si>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</si>
  <si>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</si>
  <si>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</si>
  <si>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</si>
  <si>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</si>
  <si>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</si>
  <si>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</si>
  <si>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</si>
  <si>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</si>
  <si>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</si>
  <si>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</si>
  <si>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</si>
  <si>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</si>
  <si>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</si>
  <si>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</si>
  <si>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</si>
  <si>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</si>
  <si>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</si>
  <si>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</si>
  <si>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</si>
  <si>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</si>
  <si>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</si>
  <si>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</si>
  <si>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</si>
  <si>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</si>
  <si>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</si>
  <si>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</si>
  <si>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</si>
  <si>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</si>
  <si>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</si>
  <si>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</si>
  <si>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</si>
  <si>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</si>
  <si>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</si>
  <si>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</si>
  <si>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</si>
  <si>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</si>
  <si>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</si>
  <si>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</si>
  <si>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</si>
  <si>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</si>
  <si>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</si>
  <si>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</si>
  <si>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</si>
  <si>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</si>
  <si>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</si>
  <si>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</si>
  <si>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</si>
  <si>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</si>
  <si>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</si>
  <si>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</si>
  <si>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</si>
  <si>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</si>
  <si>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</si>
  <si>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</si>
  <si>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</si>
  <si>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</si>
  <si>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</si>
  <si>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</si>
  <si>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</si>
  <si>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</si>
  <si>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</si>
  <si>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</si>
  <si>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</si>
  <si>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</si>
  <si>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</si>
  <si>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</si>
  <si>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</si>
  <si>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</si>
  <si>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</si>
  <si>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</si>
  <si>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</si>
  <si>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</si>
  <si>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</si>
  <si>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</si>
  <si>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</si>
  <si>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</si>
  <si>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</si>
  <si>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</si>
  <si>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</si>
  <si>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</si>
  <si>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</si>
  <si>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</si>
  <si>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</si>
  <si>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</si>
  <si>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</si>
  <si>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</si>
  <si>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</si>
  <si>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</si>
  <si>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</si>
  <si>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</si>
  <si>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</si>
  <si>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</si>
  <si>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</si>
  <si>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</si>
  <si>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</si>
  <si>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</si>
  <si>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</si>
  <si>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</si>
  <si>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</si>
  <si>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</si>
  <si>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</si>
  <si>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</si>
  <si>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</si>
  <si>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</si>
  <si>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</si>
  <si>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</si>
  <si>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</si>
  <si>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</si>
  <si>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</si>
  <si>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</si>
  <si>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</si>
  <si>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</si>
  <si>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</si>
  <si>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</si>
  <si>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</si>
  <si>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</si>
  <si>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</si>
  <si>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</si>
  <si>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</si>
  <si>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</si>
  <si>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</si>
  <si>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</si>
  <si>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</si>
  <si>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</si>
  <si>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</si>
  <si>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</si>
  <si>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</si>
  <si>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</si>
  <si>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</si>
  <si>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</si>
  <si>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</si>
  <si>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</si>
  <si>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</si>
  <si>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</si>
  <si>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</si>
  <si>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</si>
  <si>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</si>
  <si>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</si>
  <si>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</si>
  <si>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</si>
  <si>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</si>
  <si>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</si>
  <si>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</si>
  <si>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</si>
  <si>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</si>
  <si>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</si>
  <si>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</si>
  <si>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</si>
  <si>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</si>
  <si>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</si>
  <si>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</si>
  <si>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</si>
  <si>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</si>
  <si>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</si>
  <si>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</si>
  <si>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</si>
  <si>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</si>
  <si>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</si>
  <si>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</si>
  <si>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</si>
  <si>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</si>
  <si>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</si>
  <si>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</si>
  <si>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</si>
  <si>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</si>
  <si>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</si>
  <si>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</si>
  <si>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</si>
  <si>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</si>
  <si>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</si>
  <si>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</si>
  <si>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</si>
  <si>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</si>
  <si>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</si>
  <si>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</si>
  <si>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</si>
  <si>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</si>
  <si>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</si>
  <si>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</si>
  <si>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</si>
  <si>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</si>
  <si>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</si>
  <si>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</si>
  <si>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</si>
  <si>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</si>
  <si>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</si>
  <si>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</si>
  <si>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</si>
  <si>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</si>
  <si>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</si>
  <si>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</si>
  <si>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</si>
  <si>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</si>
  <si>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</si>
  <si>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</si>
  <si>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</si>
  <si>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</si>
  <si>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</si>
  <si>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</si>
  <si>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</si>
  <si>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</si>
  <si>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</si>
  <si>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</si>
  <si>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</si>
  <si>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</si>
  <si>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</si>
  <si>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</si>
  <si>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</si>
  <si>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</si>
  <si>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</si>
  <si>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</si>
  <si>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</si>
  <si>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</si>
  <si>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</si>
  <si>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</si>
  <si>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</si>
  <si>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</si>
  <si>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</si>
  <si>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</si>
  <si>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</si>
  <si>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</si>
  <si>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</si>
  <si>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</si>
  <si>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</si>
  <si>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</si>
  <si>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</si>
  <si>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</si>
  <si>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</si>
  <si>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</si>
  <si>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</si>
  <si>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</si>
  <si>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</si>
  <si>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</si>
  <si>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</si>
  <si>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</si>
  <si>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</si>
  <si>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</si>
  <si>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</si>
  <si>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</si>
  <si>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</si>
  <si>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</si>
  <si>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</si>
  <si>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</si>
  <si>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</si>
  <si>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</si>
  <si>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</si>
  <si>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</si>
  <si>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</si>
  <si>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</si>
  <si>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</si>
  <si>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</si>
  <si>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</si>
  <si>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</si>
  <si>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</si>
  <si>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</si>
  <si>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</si>
  <si>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</si>
  <si>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</si>
  <si>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</si>
  <si>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</si>
  <si>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</si>
  <si>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</si>
  <si>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</si>
  <si>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</si>
  <si>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</si>
  <si>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</si>
  <si>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</si>
  <si>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</si>
  <si>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</si>
  <si>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</si>
  <si>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</si>
  <si>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</si>
  <si>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</si>
  <si>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</si>
  <si>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</si>
  <si>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</si>
  <si>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</si>
  <si>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</si>
  <si>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</si>
  <si>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</si>
  <si>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</si>
  <si>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</si>
  <si>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</si>
  <si>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</si>
  <si>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</si>
  <si>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</si>
  <si>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</si>
  <si>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</si>
  <si>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</si>
  <si>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</si>
  <si>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</si>
  <si>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</si>
  <si>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</si>
  <si>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</si>
  <si>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</si>
  <si>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</si>
  <si>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</si>
  <si>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</si>
  <si>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</si>
  <si>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</si>
  <si>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</si>
  <si>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</si>
  <si>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</si>
  <si>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</si>
  <si>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</si>
  <si>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</si>
  <si>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</si>
  <si>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</si>
  <si>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</si>
  <si>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</si>
  <si>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</si>
  <si>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</si>
  <si>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</si>
  <si>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</si>
  <si>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</si>
  <si>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</si>
  <si>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</si>
  <si>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</si>
  <si>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</si>
  <si>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</si>
  <si>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</si>
  <si>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</si>
  <si>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</si>
  <si>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</si>
  <si>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</si>
  <si>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</si>
  <si>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</si>
  <si>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</si>
  <si>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</si>
  <si>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</si>
  <si>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</si>
  <si>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</si>
  <si>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</si>
  <si>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</si>
  <si>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</si>
  <si>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</si>
  <si>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</si>
  <si>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</si>
  <si>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</si>
  <si>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</si>
  <si>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</si>
  <si>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</si>
  <si>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</si>
  <si>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</si>
  <si>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</si>
  <si>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</si>
  <si>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</si>
  <si>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</si>
  <si>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</si>
  <si>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</si>
  <si>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</si>
  <si>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</si>
  <si>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</si>
  <si>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</si>
  <si>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</si>
  <si>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</si>
  <si>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</si>
  <si>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</si>
  <si>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</si>
  <si>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</si>
  <si>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</si>
  <si>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</si>
  <si>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</si>
  <si>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</si>
  <si>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</si>
  <si>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</si>
  <si>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</si>
  <si>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</si>
  <si>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</si>
  <si>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</si>
  <si>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</si>
  <si>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</si>
  <si>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</si>
  <si>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</si>
  <si>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</si>
  <si>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</si>
  <si>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</si>
  <si>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</si>
  <si>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</si>
  <si>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</si>
  <si>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</si>
  <si>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</si>
  <si>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</si>
  <si>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</si>
  <si>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</si>
  <si>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</si>
  <si>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</si>
  <si>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</si>
  <si>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</si>
  <si>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</si>
  <si>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</si>
  <si>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</si>
  <si>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</si>
  <si>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</si>
  <si>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</si>
  <si>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</si>
  <si>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</si>
  <si>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</si>
  <si>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</si>
  <si>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</si>
  <si>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</si>
  <si>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</si>
  <si>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</si>
  <si>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</si>
  <si>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</si>
  <si>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</si>
  <si>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</si>
  <si>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</si>
  <si>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</si>
  <si>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</si>
  <si>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</si>
  <si>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</si>
  <si>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</si>
  <si>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</si>
  <si>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</si>
  <si>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</si>
  <si>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</si>
  <si>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</si>
  <si>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</si>
  <si>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</si>
  <si>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</si>
  <si>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</si>
  <si>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</si>
  <si>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</si>
  <si>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</si>
  <si>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</si>
  <si>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</si>
  <si>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</si>
  <si>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</si>
  <si>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</si>
  <si>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</si>
  <si>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</si>
  <si>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</si>
  <si>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</si>
  <si>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</si>
  <si>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</si>
  <si>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</si>
  <si>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</si>
  <si>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</si>
  <si>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</si>
  <si>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</si>
  <si>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</si>
  <si>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</si>
  <si>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</si>
  <si>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</si>
  <si>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</si>
  <si>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</si>
  <si>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</si>
  <si>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</si>
  <si>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</si>
  <si>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</si>
  <si>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</si>
  <si>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</si>
  <si>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</si>
  <si>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</si>
  <si>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</si>
  <si>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</si>
  <si>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</si>
  <si>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</si>
  <si>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</si>
  <si>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</si>
  <si>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</si>
  <si>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</si>
  <si>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</si>
  <si>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</si>
  <si>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</si>
  <si>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</si>
  <si>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</si>
  <si>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</si>
  <si>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</si>
  <si>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</si>
  <si>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</si>
  <si>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</si>
  <si>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</si>
  <si>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</si>
  <si>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</si>
  <si>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</si>
  <si>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</si>
  <si>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</si>
  <si>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</si>
  <si>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</si>
  <si>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</si>
  <si>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</si>
  <si>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</si>
  <si>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</si>
  <si>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</si>
  <si>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</si>
  <si>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</si>
  <si>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</si>
  <si>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</si>
  <si>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</si>
  <si>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</si>
  <si>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</si>
  <si>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</si>
  <si>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</si>
  <si>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</si>
  <si>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</si>
  <si>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</si>
  <si>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</si>
  <si>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</si>
  <si>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</si>
  <si>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</si>
  <si>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</si>
  <si>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</si>
  <si>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</si>
  <si>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</si>
  <si>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</si>
  <si>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</si>
  <si>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</si>
  <si>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</si>
  <si>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</si>
  <si>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</si>
  <si>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</si>
  <si>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</si>
  <si>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</si>
  <si>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</si>
  <si>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</si>
  <si>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</si>
  <si>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</si>
  <si>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</si>
  <si>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</si>
  <si>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</si>
  <si>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</si>
  <si>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</si>
  <si>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</si>
  <si>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</si>
  <si>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</si>
  <si>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</si>
  <si>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</si>
  <si>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</si>
  <si>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</si>
  <si>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</si>
  <si>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</si>
  <si>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</si>
  <si>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</si>
  <si>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</si>
  <si>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</si>
  <si>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</si>
  <si>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</si>
  <si>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</si>
  <si>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</si>
  <si>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</si>
  <si>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</si>
  <si>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</si>
  <si>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</si>
  <si>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</si>
  <si>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</si>
  <si>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</si>
  <si>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</si>
  <si>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</si>
  <si>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</si>
  <si>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</si>
  <si>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</si>
  <si>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</si>
  <si>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</si>
  <si>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</si>
  <si>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</si>
  <si>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</si>
  <si>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</si>
  <si>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</si>
  <si>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</si>
  <si>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</si>
  <si>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</si>
  <si>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</si>
  <si>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</si>
  <si>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</si>
  <si>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</si>
  <si>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</si>
  <si>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</si>
  <si>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</si>
  <si>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</si>
  <si>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</si>
  <si>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</si>
  <si>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</si>
  <si>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</si>
  <si>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</si>
  <si>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</si>
  <si>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</si>
  <si>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</si>
  <si>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</si>
  <si>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</si>
  <si>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</si>
  <si>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</si>
  <si>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</si>
  <si>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</si>
  <si>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</si>
  <si>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</si>
  <si>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</si>
  <si>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</si>
  <si>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</si>
  <si>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</si>
  <si>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</si>
  <si>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</si>
  <si>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</si>
  <si>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</si>
  <si>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</si>
  <si>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</si>
  <si>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</si>
  <si>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</si>
  <si>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</si>
  <si>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</si>
  <si>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</si>
  <si>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</si>
  <si>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</si>
  <si>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</si>
  <si>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</si>
  <si>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</si>
  <si>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</si>
  <si>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</si>
  <si>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</si>
  <si>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</si>
  <si>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</si>
  <si>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</si>
  <si>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</si>
  <si>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</si>
  <si>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</si>
  <si>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</si>
  <si>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</si>
  <si>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</si>
  <si>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</si>
  <si>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</si>
  <si>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</si>
  <si>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</si>
  <si>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</si>
  <si>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</si>
  <si>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</si>
  <si>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</si>
  <si>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</si>
  <si>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</si>
  <si>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</si>
  <si>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</si>
  <si>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</si>
  <si>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</si>
  <si>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</si>
  <si>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</si>
  <si>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</si>
  <si>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</si>
  <si>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</si>
  <si>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</si>
  <si>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</si>
  <si>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</si>
  <si>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</si>
  <si>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</si>
  <si>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</si>
  <si>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</si>
  <si>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</si>
  <si>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</si>
  <si>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</si>
  <si>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</si>
  <si>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</si>
  <si>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</si>
  <si>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</si>
  <si>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</si>
  <si>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</si>
  <si>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</si>
  <si>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</si>
  <si>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</si>
  <si>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</si>
  <si>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</si>
  <si>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</si>
  <si>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</si>
  <si>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</si>
  <si>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</si>
  <si>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</si>
  <si>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</si>
  <si>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</si>
  <si>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</si>
  <si>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</si>
  <si>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</si>
  <si>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</si>
  <si>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</si>
  <si>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</si>
  <si>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</si>
  <si>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</si>
  <si>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</si>
  <si>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</si>
  <si>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</si>
  <si>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</si>
  <si>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</si>
  <si>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</si>
  <si>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</si>
  <si>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</si>
  <si>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</si>
  <si>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</si>
  <si>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</si>
  <si>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</si>
  <si>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</si>
  <si>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</si>
  <si>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</si>
  <si>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</si>
  <si>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</si>
  <si>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</si>
  <si>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</si>
  <si>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</si>
  <si>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</si>
  <si>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</si>
  <si>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</si>
  <si>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</si>
  <si>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</si>
  <si>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</si>
  <si>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</si>
  <si>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</si>
  <si>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</si>
  <si>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</si>
  <si>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</si>
  <si>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</si>
  <si>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</si>
  <si>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</si>
  <si>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</si>
  <si>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</si>
  <si>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</si>
  <si>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</si>
  <si>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</si>
  <si>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</si>
  <si>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</si>
  <si>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</si>
  <si>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</si>
  <si>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</si>
  <si>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</si>
  <si>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</si>
  <si>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</si>
  <si>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</si>
  <si>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</si>
  <si>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</si>
  <si>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</si>
  <si>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</si>
  <si>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</si>
  <si>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</si>
  <si>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</si>
  <si>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</si>
  <si>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</si>
  <si>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</si>
  <si>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</si>
  <si>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</si>
  <si>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</si>
  <si>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</si>
  <si>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</si>
  <si>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</si>
  <si>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</si>
  <si>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</si>
  <si>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</si>
  <si>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</si>
  <si>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</si>
  <si>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</si>
  <si>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</si>
  <si>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</si>
  <si>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</si>
  <si>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</si>
  <si>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</si>
  <si>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</si>
  <si>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</si>
  <si>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</si>
  <si>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</si>
  <si>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</si>
  <si>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</si>
  <si>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</si>
  <si>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</si>
  <si>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</si>
  <si>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</si>
  <si>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</si>
  <si>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</si>
  <si>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</si>
  <si>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</si>
  <si>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</si>
  <si>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</si>
  <si>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</si>
  <si>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</si>
  <si>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</si>
  <si>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</si>
  <si>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</si>
  <si>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</si>
  <si>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</si>
  <si>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</si>
  <si>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</si>
  <si>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</si>
  <si>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</si>
  <si>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</si>
  <si>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</si>
  <si>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</si>
  <si>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</si>
  <si>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</si>
  <si>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</si>
  <si>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</si>
  <si>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</si>
  <si>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</si>
  <si>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</si>
  <si>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</si>
  <si>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</si>
  <si>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</si>
  <si>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</si>
  <si>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</si>
  <si>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</si>
  <si>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</si>
  <si>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</si>
  <si>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</si>
  <si>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</si>
  <si>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</si>
  <si>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</si>
  <si>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</si>
  <si>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</si>
  <si>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</si>
  <si>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</si>
  <si>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</si>
  <si>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</si>
  <si>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</si>
  <si>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</si>
  <si>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</si>
  <si>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</si>
  <si>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</si>
  <si>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</si>
  <si>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</si>
  <si>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</si>
  <si>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</si>
  <si>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</si>
  <si>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</si>
  <si>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</si>
  <si>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</si>
  <si>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</si>
  <si>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</si>
  <si>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</si>
  <si>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</si>
  <si>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</si>
  <si>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</si>
  <si>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</si>
  <si>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</si>
  <si>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</si>
  <si>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</si>
  <si>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</si>
  <si>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</si>
  <si>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</si>
  <si>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</si>
  <si>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</si>
  <si>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</si>
  <si>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</si>
  <si>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</si>
  <si>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</si>
  <si>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</si>
  <si>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</si>
  <si>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</si>
  <si>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</si>
  <si>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</si>
  <si>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</si>
  <si>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</si>
  <si>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</si>
  <si>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</si>
  <si>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</si>
  <si>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</si>
  <si>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</si>
  <si>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</si>
  <si>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</si>
  <si>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</si>
  <si>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</si>
  <si>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</si>
  <si>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</si>
  <si>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</si>
  <si>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</si>
  <si>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</si>
  <si>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</si>
  <si>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</si>
  <si>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</si>
  <si>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</si>
  <si>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</si>
  <si>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</si>
  <si>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</si>
  <si>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</si>
  <si>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</si>
  <si>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</si>
  <si>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</si>
  <si>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</si>
  <si>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</si>
  <si>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</si>
  <si>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</si>
  <si>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</si>
  <si>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</si>
  <si>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</si>
  <si>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</si>
  <si>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</si>
  <si>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</si>
  <si>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</si>
  <si>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</si>
  <si>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</si>
  <si>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</si>
  <si>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</si>
  <si>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</si>
  <si>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</si>
  <si>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</si>
  <si>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</si>
  <si>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</si>
  <si>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</si>
  <si>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</si>
  <si>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</si>
  <si>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</si>
  <si>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</si>
  <si>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</si>
  <si>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</si>
  <si>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</si>
  <si>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</si>
  <si>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</si>
  <si>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</si>
  <si>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</si>
  <si>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</si>
  <si>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</si>
  <si>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</si>
  <si>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</si>
  <si>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</si>
  <si>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</si>
  <si>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</si>
  <si>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</si>
  <si>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</si>
  <si>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</si>
  <si>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</si>
  <si>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</si>
  <si>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</si>
  <si>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</si>
  <si>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</si>
  <si>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</si>
  <si>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</si>
  <si>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</si>
  <si>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</si>
  <si>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</si>
  <si>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</si>
  <si>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</si>
  <si>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</si>
  <si>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</si>
  <si>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</si>
  <si>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</si>
  <si>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</si>
  <si>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</si>
  <si>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</si>
  <si>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</si>
  <si>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</si>
  <si>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</si>
  <si>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</si>
  <si>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</si>
  <si>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</si>
  <si>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</si>
  <si>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</si>
  <si>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</si>
  <si>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</si>
  <si>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</si>
  <si>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</si>
  <si>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</si>
  <si>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</si>
  <si>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</si>
  <si>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</si>
  <si>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</si>
  <si>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</si>
  <si>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</si>
  <si>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</si>
  <si>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</si>
  <si>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</si>
  <si>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</si>
  <si>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</si>
  <si>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</si>
  <si>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</si>
  <si>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</si>
  <si>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</si>
  <si>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</si>
  <si>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</si>
  <si>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</si>
  <si>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</si>
  <si>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</si>
  <si>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</si>
  <si>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</si>
  <si>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</si>
  <si>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</si>
  <si>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</si>
  <si>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</si>
  <si>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</si>
  <si>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</si>
  <si>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</si>
  <si>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</si>
  <si>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</si>
  <si>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</si>
  <si>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</si>
  <si>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</si>
  <si>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</si>
  <si>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</si>
  <si>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</si>
  <si>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</si>
  <si>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</si>
  <si>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</si>
  <si>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</si>
  <si>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</si>
  <si>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</si>
  <si>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</si>
  <si>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</si>
  <si>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</si>
  <si>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</si>
  <si>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</si>
  <si>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</si>
  <si>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</si>
  <si>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</si>
  <si>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</si>
  <si>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</si>
  <si>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</si>
  <si>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</si>
  <si>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</si>
  <si>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</si>
  <si>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</si>
  <si>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</si>
  <si>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</si>
  <si>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</si>
  <si>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</si>
  <si>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</si>
  <si>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</si>
  <si>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</si>
  <si>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</si>
  <si>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</si>
  <si>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</si>
  <si>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</si>
  <si>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</si>
  <si>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</si>
  <si>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</si>
  <si>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</si>
  <si>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</si>
  <si>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</si>
  <si>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</si>
  <si>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</si>
  <si>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</si>
  <si>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</si>
  <si>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</si>
  <si>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</si>
  <si>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</si>
  <si>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</si>
  <si>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</si>
  <si>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</si>
  <si>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</si>
  <si>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</si>
  <si>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</si>
  <si>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</si>
  <si>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</si>
  <si>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</si>
  <si>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</si>
  <si>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</si>
  <si>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</si>
  <si>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</si>
  <si>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</si>
  <si>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</si>
  <si>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</si>
  <si>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</si>
  <si>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</si>
  <si>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</si>
  <si>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</si>
  <si>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</si>
  <si>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</si>
  <si>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</si>
  <si>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</si>
  <si>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</si>
  <si>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</si>
  <si>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</si>
  <si>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</si>
  <si>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</si>
  <si>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</si>
  <si>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</si>
  <si>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</si>
  <si>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</si>
  <si>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</si>
  <si>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</si>
  <si>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</si>
  <si>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</si>
  <si>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</si>
  <si>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</si>
  <si>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</si>
  <si>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</si>
  <si>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</si>
  <si>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</si>
  <si>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</si>
  <si>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</si>
  <si>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</si>
  <si>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</si>
  <si>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</si>
  <si>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</si>
  <si>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</si>
  <si>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</si>
  <si>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</si>
  <si>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</si>
  <si>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</si>
  <si>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</si>
  <si>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</si>
  <si>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</si>
  <si>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</si>
  <si>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</si>
  <si>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</si>
  <si>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</si>
  <si>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</si>
  <si>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</si>
  <si>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</si>
  <si>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</si>
  <si>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</si>
  <si>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</si>
  <si>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</si>
  <si>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</si>
  <si>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</si>
  <si>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</si>
  <si>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</si>
  <si>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</si>
  <si>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</si>
  <si>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</si>
  <si>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</si>
  <si>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</si>
  <si>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</si>
  <si>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</si>
  <si>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</si>
  <si>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</si>
  <si>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</si>
  <si>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</si>
  <si>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</si>
  <si>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</si>
  <si>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</si>
  <si>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</si>
  <si>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</si>
  <si>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</si>
  <si>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</si>
  <si>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</si>
  <si>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</si>
  <si>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</si>
  <si>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</si>
  <si>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</si>
  <si>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</si>
  <si>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</si>
  <si>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</si>
  <si>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</si>
  <si>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</si>
  <si>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</si>
  <si>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</si>
  <si>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</si>
  <si>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</si>
  <si>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</si>
  <si>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</si>
  <si>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</si>
  <si>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</si>
  <si>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</si>
  <si>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</si>
  <si>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</si>
  <si>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</si>
  <si>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</si>
  <si>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</si>
  <si>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</si>
  <si>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</si>
  <si>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</si>
  <si>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</si>
  <si>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</si>
  <si>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</si>
  <si>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</si>
  <si>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</si>
  <si>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</si>
  <si>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</si>
  <si>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</si>
  <si>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</si>
  <si>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</si>
  <si>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</si>
  <si>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</si>
  <si>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</si>
  <si>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</si>
  <si>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</si>
  <si>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</si>
  <si>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</si>
  <si>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</si>
  <si>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</si>
  <si>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</si>
  <si>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</si>
  <si>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</si>
  <si>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</si>
  <si>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</si>
  <si>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</si>
  <si>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</si>
  <si>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</si>
  <si>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</si>
  <si>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</si>
  <si>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</si>
  <si>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</si>
  <si>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</si>
  <si>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</si>
  <si>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</si>
  <si>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</si>
  <si>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</si>
  <si>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</si>
  <si>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</si>
  <si>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</si>
  <si>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</si>
  <si>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</si>
  <si>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</si>
  <si>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</si>
  <si>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</si>
  <si>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</si>
  <si>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</si>
  <si>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</si>
  <si>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</si>
  <si>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</si>
  <si>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</si>
  <si>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</si>
  <si>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</si>
  <si>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</si>
  <si>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</si>
  <si>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</si>
  <si>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</si>
  <si>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</si>
  <si>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</si>
  <si>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</si>
  <si>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</si>
  <si>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</si>
  <si>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</si>
  <si>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</si>
  <si>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</si>
  <si>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</si>
  <si>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</si>
  <si>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</si>
  <si>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</si>
  <si>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</si>
  <si>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</si>
  <si>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</si>
  <si>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</si>
  <si>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</si>
  <si>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</si>
  <si>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</si>
  <si>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</si>
  <si>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</si>
  <si>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</si>
  <si>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</si>
  <si>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</si>
  <si>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</si>
  <si>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</si>
  <si>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</si>
  <si>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</si>
  <si>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</si>
  <si>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</si>
  <si>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</si>
  <si>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</si>
  <si>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</si>
  <si>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</si>
  <si>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</si>
  <si>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</si>
  <si>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</si>
  <si>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</si>
  <si>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</si>
  <si>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</si>
  <si>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</si>
  <si>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</si>
  <si>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</si>
  <si>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</si>
  <si>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</si>
  <si>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</si>
  <si>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</si>
  <si>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</si>
  <si>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</si>
  <si>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</si>
  <si>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</si>
  <si>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</si>
  <si>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</si>
  <si>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</si>
  <si>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</si>
  <si>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</si>
  <si>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</si>
  <si>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</si>
  <si>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</si>
  <si>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</si>
  <si>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</si>
  <si>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</si>
  <si>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</si>
  <si>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</si>
  <si>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</si>
  <si>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</si>
  <si>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</si>
  <si>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</si>
  <si>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</si>
  <si>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</si>
  <si>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</si>
  <si>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</si>
  <si>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</si>
  <si>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</si>
  <si>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</si>
  <si>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</si>
  <si>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</si>
  <si>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</si>
  <si>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</si>
  <si>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</si>
  <si>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</si>
  <si>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</si>
  <si>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</si>
  <si>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</si>
  <si>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</si>
  <si>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</si>
  <si>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</si>
  <si>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</si>
  <si>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</si>
  <si>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</si>
  <si>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</si>
  <si>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</si>
  <si>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</si>
  <si>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</si>
  <si>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</si>
  <si>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</si>
  <si>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</si>
  <si>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</si>
  <si>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</si>
  <si>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</si>
  <si>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</si>
  <si>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</si>
  <si>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</si>
  <si>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</si>
  <si>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</si>
  <si>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</si>
  <si>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</si>
  <si>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</si>
  <si>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</si>
  <si>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</si>
  <si>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</si>
  <si>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</si>
  <si>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</si>
  <si>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</si>
  <si>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</si>
  <si>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</si>
  <si>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</si>
  <si>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</si>
  <si>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</si>
  <si>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</si>
  <si>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</si>
  <si>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</si>
  <si>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</si>
  <si>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</si>
  <si>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</si>
  <si>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</si>
  <si>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</si>
  <si>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</si>
  <si>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</si>
  <si>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</si>
  <si>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</si>
  <si>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</si>
  <si>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</si>
  <si>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</si>
  <si>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</si>
  <si>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</si>
  <si>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</si>
  <si>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</si>
  <si>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</si>
  <si>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</si>
  <si>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</si>
  <si>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</si>
  <si>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</si>
  <si>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</si>
  <si>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</si>
  <si>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</si>
  <si>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</si>
  <si>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</si>
  <si>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</si>
  <si>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</si>
  <si>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</si>
  <si>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</si>
  <si>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</si>
  <si>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</si>
  <si>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</si>
  <si>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</si>
  <si>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</si>
  <si>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</si>
  <si>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</si>
  <si>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</si>
  <si>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</si>
  <si>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</si>
  <si>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</si>
  <si>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</si>
  <si>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</si>
  <si>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</si>
  <si>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</si>
  <si>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</si>
  <si>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</si>
  <si>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</si>
  <si>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</si>
  <si>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</si>
  <si>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</si>
  <si>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</si>
  <si>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</si>
  <si>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</si>
  <si>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</si>
  <si>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</si>
  <si>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</si>
  <si>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</si>
  <si>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</si>
  <si>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</si>
  <si>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</si>
  <si>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</si>
  <si>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</si>
  <si>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</si>
  <si>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</si>
  <si>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</si>
  <si>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</si>
  <si>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</si>
  <si>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</si>
  <si>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</si>
  <si>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</si>
  <si>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</si>
  <si>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</si>
  <si>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</si>
  <si>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</si>
  <si>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</si>
  <si>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</si>
  <si>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</si>
  <si>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</si>
  <si>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</si>
  <si>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</si>
  <si>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</si>
  <si>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</si>
  <si>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</si>
  <si>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</si>
  <si>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</si>
  <si>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</si>
  <si>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</si>
  <si>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</si>
  <si>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</si>
  <si>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</si>
  <si>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</si>
  <si>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</si>
  <si>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</si>
  <si>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</si>
  <si>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</si>
  <si>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</si>
  <si>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</si>
  <si>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</si>
  <si>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</si>
  <si>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</si>
  <si>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</si>
  <si>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</si>
  <si>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</si>
  <si>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</si>
  <si>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</si>
  <si>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</si>
  <si>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</si>
  <si>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</si>
  <si>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</si>
  <si>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</si>
  <si>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</si>
  <si>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</si>
  <si>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</si>
  <si>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</si>
  <si>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</si>
  <si>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</si>
  <si>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</si>
  <si>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</si>
  <si>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</si>
  <si>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</si>
  <si>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</si>
  <si>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</si>
  <si>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</si>
  <si>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</si>
  <si>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</si>
  <si>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</si>
  <si>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</si>
  <si>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</si>
  <si>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</si>
  <si>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</si>
  <si>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</si>
  <si>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</si>
  <si>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</si>
  <si>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</si>
  <si>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</si>
  <si>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</si>
  <si>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</si>
  <si>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</si>
  <si>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</si>
  <si>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</si>
  <si>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</si>
  <si>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</si>
  <si>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</si>
  <si>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</si>
  <si>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</si>
  <si>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</si>
  <si>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</si>
  <si>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</si>
  <si>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</si>
  <si>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</si>
  <si>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</si>
  <si>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</si>
  <si>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</si>
  <si>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</si>
  <si>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</si>
  <si>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</si>
  <si>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</si>
  <si>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</si>
  <si>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</si>
  <si>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</si>
  <si>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</si>
  <si>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</si>
  <si>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</si>
  <si>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</si>
  <si>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</si>
  <si>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</si>
  <si>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</si>
  <si>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</si>
  <si>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</si>
  <si>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</si>
  <si>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</si>
  <si>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</si>
  <si>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</si>
  <si>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</si>
  <si>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</si>
  <si>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</si>
  <si>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</si>
  <si>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</si>
  <si>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</si>
  <si>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</si>
  <si>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</si>
  <si>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</si>
  <si>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</si>
  <si>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</si>
  <si>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</si>
  <si>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</si>
  <si>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</si>
  <si>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</si>
  <si>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</si>
  <si>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</si>
  <si>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</si>
  <si>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</si>
  <si>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</si>
  <si>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</si>
  <si>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</si>
  <si>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</si>
  <si>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</si>
  <si>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</si>
  <si>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</si>
  <si>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</si>
  <si>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</si>
  <si>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</si>
  <si>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</si>
  <si>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</si>
  <si>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</si>
  <si>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</si>
  <si>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</si>
  <si>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</si>
  <si>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</si>
  <si>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</si>
  <si>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</si>
  <si>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</si>
  <si>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</si>
  <si>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</si>
  <si>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</si>
  <si>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</si>
  <si>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</si>
  <si>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</si>
  <si>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</si>
  <si>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</si>
  <si>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</si>
  <si>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</si>
  <si>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</si>
  <si>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</si>
  <si>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</si>
  <si>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</si>
  <si>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</si>
  <si>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</si>
  <si>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</si>
  <si>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</si>
  <si>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</si>
  <si>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</si>
  <si>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</si>
  <si>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</si>
  <si>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</si>
  <si>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</si>
  <si>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</si>
  <si>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</si>
  <si>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</si>
  <si>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</si>
  <si>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</si>
  <si>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</si>
  <si>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</si>
  <si>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</si>
  <si>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</si>
  <si>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</si>
  <si>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</si>
  <si>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</si>
  <si>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</si>
  <si>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</si>
  <si>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</si>
  <si>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</si>
  <si>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</si>
  <si>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</si>
  <si>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</si>
  <si>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</si>
  <si>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</si>
  <si>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</si>
  <si>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</si>
  <si>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</si>
  <si>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</si>
  <si>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</si>
  <si>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</si>
  <si>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</si>
  <si>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</si>
  <si>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</si>
  <si>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</si>
  <si>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</si>
  <si>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</si>
  <si>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</si>
  <si>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</si>
  <si>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</si>
  <si>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</si>
  <si>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</si>
  <si>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</si>
  <si>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</si>
  <si>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</si>
  <si>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</si>
  <si>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</si>
  <si>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</si>
  <si>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</si>
  <si>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</si>
  <si>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</si>
  <si>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</si>
  <si>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</si>
  <si>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</si>
  <si>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</si>
  <si>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</si>
  <si>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</si>
  <si>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</si>
  <si>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</si>
  <si>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</si>
  <si>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</si>
  <si>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</si>
  <si>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</si>
  <si>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</si>
  <si>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</si>
  <si>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</si>
  <si>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</si>
  <si>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</si>
  <si>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</si>
  <si>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</si>
  <si>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</si>
  <si>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</si>
  <si>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</si>
  <si>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</si>
  <si>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</si>
  <si>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</si>
  <si>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</si>
  <si>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</si>
  <si>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</si>
  <si>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</si>
  <si>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</si>
  <si>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</si>
  <si>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</si>
  <si>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</si>
  <si>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</si>
  <si>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</si>
  <si>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</si>
  <si>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</si>
  <si>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</si>
  <si>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</si>
  <si>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</si>
  <si>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</si>
  <si>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</si>
  <si>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</si>
  <si>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</si>
  <si>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</si>
  <si>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</si>
  <si>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</si>
  <si>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</si>
  <si>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</si>
  <si>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</si>
  <si>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</si>
  <si>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</si>
  <si>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</si>
  <si>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</si>
  <si>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</si>
  <si>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</si>
  <si>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</si>
  <si>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</si>
  <si>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</si>
  <si>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</si>
  <si>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</si>
  <si>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</si>
  <si>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</si>
  <si>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</si>
  <si>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</si>
  <si>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</si>
  <si>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</si>
  <si>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</si>
  <si>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</si>
  <si>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</si>
  <si>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</si>
  <si>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</si>
  <si>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</si>
  <si>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</si>
  <si>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</si>
  <si>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</si>
  <si>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</si>
  <si>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</si>
  <si>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</si>
  <si>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</si>
  <si>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</si>
  <si>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</si>
  <si>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</si>
  <si>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</si>
  <si>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</si>
  <si>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</si>
  <si>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</si>
  <si>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</si>
  <si>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</si>
  <si>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</si>
  <si>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</si>
  <si>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</si>
  <si>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</si>
  <si>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</si>
  <si>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</si>
  <si>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</si>
  <si>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</si>
  <si>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</si>
  <si>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</si>
  <si>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</si>
  <si>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</si>
  <si>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</si>
  <si>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</si>
  <si>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</si>
  <si>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</si>
  <si>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</si>
  <si>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</si>
  <si>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</si>
  <si>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</si>
  <si>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</si>
  <si>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</si>
  <si>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</si>
  <si>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</si>
  <si>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</si>
  <si>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</si>
  <si>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</si>
  <si>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</si>
  <si>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</si>
  <si>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</si>
  <si>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</si>
  <si>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</si>
  <si>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</si>
  <si>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</si>
  <si>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</si>
  <si>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</si>
  <si>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</si>
  <si>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</si>
  <si>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</si>
  <si>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</si>
  <si>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</si>
  <si>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</si>
  <si>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</si>
  <si>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</si>
  <si>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</si>
  <si>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</si>
  <si>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</si>
  <si>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</si>
  <si>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</si>
  <si>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</si>
  <si>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</si>
  <si>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</si>
  <si>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</si>
  <si>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</si>
  <si>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</si>
  <si>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</si>
  <si>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</si>
  <si>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</si>
  <si>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</si>
  <si>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</si>
  <si>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</si>
  <si>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</si>
  <si>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</si>
  <si>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</si>
  <si>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</si>
  <si>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</si>
  <si>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</si>
  <si>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</si>
  <si>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</si>
  <si>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</si>
  <si>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</si>
  <si>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</si>
  <si>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</si>
  <si>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</si>
  <si>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</si>
  <si>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</si>
  <si>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</si>
  <si>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</si>
  <si>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</si>
  <si>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</si>
  <si>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</si>
  <si>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</si>
  <si>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</si>
  <si>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</si>
  <si>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</si>
  <si>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</si>
  <si>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</si>
  <si>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</si>
  <si>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</si>
  <si>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</si>
  <si>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</si>
  <si>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</si>
  <si>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</si>
  <si>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</si>
  <si>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</si>
  <si>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</si>
  <si>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</si>
  <si>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</si>
  <si>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</si>
  <si>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</si>
  <si>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</si>
  <si>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</si>
  <si>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</si>
  <si>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</si>
  <si>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</si>
  <si>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</si>
  <si>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</si>
  <si>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</si>
  <si>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</si>
  <si>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</si>
  <si>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</si>
  <si>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</si>
  <si>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</si>
  <si>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</si>
  <si>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</si>
  <si>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</si>
  <si>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</si>
  <si>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</si>
  <si>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</si>
  <si>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</si>
  <si>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</si>
  <si>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</si>
  <si>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</si>
  <si>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</si>
  <si>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</si>
  <si>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</si>
  <si>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</si>
  <si>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</si>
  <si>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</si>
  <si>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</si>
  <si>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</si>
  <si>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</si>
  <si>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</si>
  <si>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</si>
  <si>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</si>
  <si>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</si>
  <si>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</si>
  <si>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</si>
  <si>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</si>
  <si>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</si>
  <si>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</si>
  <si>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</si>
  <si>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</si>
  <si>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</si>
  <si>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</si>
  <si>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</si>
  <si>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</si>
  <si>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</si>
  <si>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</si>
  <si>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</si>
  <si>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</si>
  <si>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</si>
  <si>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</si>
  <si>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</si>
  <si>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</si>
  <si>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</si>
  <si>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</si>
  <si>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</si>
  <si>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</si>
  <si>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</si>
  <si>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</si>
  <si>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</si>
  <si>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</si>
  <si>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</si>
  <si>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</si>
  <si>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</si>
  <si>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</si>
  <si>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</si>
  <si>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</si>
  <si>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</si>
  <si>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</si>
  <si>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</si>
  <si>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</si>
  <si>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</si>
  <si>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</si>
  <si>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</si>
  <si>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</si>
  <si>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</si>
  <si>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</si>
  <si>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</si>
  <si>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</si>
  <si>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</si>
  <si>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</si>
  <si>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</si>
  <si>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</si>
  <si>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</si>
  <si>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</si>
  <si>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</si>
  <si>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</si>
  <si>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</si>
  <si>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</si>
  <si>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</si>
  <si>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</si>
  <si>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</si>
  <si>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</si>
  <si>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</si>
  <si>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</si>
  <si>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</si>
  <si>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</si>
  <si>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</si>
  <si>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</si>
  <si>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</si>
  <si>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</si>
  <si>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</si>
  <si>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</si>
  <si>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</si>
  <si>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</si>
  <si>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</si>
  <si>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</si>
  <si>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</si>
  <si>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</si>
  <si>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</si>
  <si>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</si>
  <si>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</si>
  <si>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</si>
  <si>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</si>
  <si>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</si>
  <si>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</si>
  <si>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</si>
  <si>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</si>
  <si>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</si>
  <si>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</si>
  <si>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</si>
  <si>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</si>
  <si>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</si>
  <si>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</si>
  <si>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</si>
  <si>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</si>
  <si>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</si>
  <si>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</si>
  <si>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</si>
  <si>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</si>
  <si>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</si>
  <si>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</si>
  <si>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</si>
  <si>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</si>
  <si>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</si>
  <si>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</si>
  <si>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</si>
  <si>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</si>
  <si>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</si>
  <si>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</si>
  <si>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</si>
  <si>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</si>
  <si>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</si>
  <si>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</si>
  <si>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</si>
  <si>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</si>
  <si>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</si>
  <si>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</si>
  <si>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</si>
  <si>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</si>
  <si>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</si>
  <si>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</si>
  <si>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</si>
  <si>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</si>
  <si>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</si>
  <si>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</si>
  <si>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</si>
  <si>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</si>
  <si>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</si>
  <si>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</si>
  <si>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</si>
  <si>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</si>
  <si>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</si>
  <si>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</si>
  <si>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</si>
  <si>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</si>
  <si>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</si>
  <si>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</si>
  <si>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</si>
  <si>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</si>
  <si>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</si>
  <si>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</si>
  <si>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</si>
  <si>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</si>
  <si>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</si>
  <si>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</si>
  <si>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</si>
  <si>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</si>
  <si>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</si>
  <si>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</si>
  <si>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</si>
  <si>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</si>
  <si>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</si>
  <si>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</si>
  <si>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</si>
  <si>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</si>
  <si>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</si>
  <si>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</si>
  <si>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</si>
  <si>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</si>
  <si>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</si>
  <si>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</si>
  <si>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</si>
  <si>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</si>
  <si>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</si>
  <si>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</si>
  <si>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</si>
  <si>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</si>
  <si>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</si>
  <si>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</si>
  <si>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</si>
  <si>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</si>
  <si>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</si>
  <si>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</si>
  <si>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</si>
  <si>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</si>
  <si>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</si>
  <si>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</si>
  <si>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</si>
  <si>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</si>
  <si>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</si>
  <si>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</si>
  <si>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</si>
  <si>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</si>
  <si>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</si>
  <si>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</si>
  <si>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</si>
  <si>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</si>
  <si>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</si>
  <si>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</si>
  <si>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</si>
  <si>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</si>
  <si>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</si>
  <si>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</si>
  <si>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</si>
  <si>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</si>
  <si>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</si>
  <si>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</si>
  <si>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</si>
  <si>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</si>
  <si>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</si>
  <si>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</si>
  <si>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</si>
  <si>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</si>
  <si>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</si>
  <si>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</si>
  <si>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</si>
  <si>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</si>
  <si>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</si>
  <si>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</si>
  <si>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</si>
  <si>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</si>
  <si>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</si>
  <si>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</si>
  <si>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</si>
  <si>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</si>
  <si>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</si>
  <si>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</si>
  <si>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</si>
  <si>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</si>
  <si>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</si>
  <si>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</si>
  <si>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</si>
  <si>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</si>
  <si>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</si>
  <si>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</si>
  <si>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</si>
  <si>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</si>
  <si>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</si>
  <si>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</si>
  <si>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</si>
  <si>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</si>
  <si>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</si>
  <si>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</si>
  <si>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</si>
  <si>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</si>
  <si>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</si>
  <si>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</si>
  <si>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</si>
  <si>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</si>
  <si>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</si>
  <si>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</si>
  <si>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</si>
  <si>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</si>
  <si>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</si>
  <si>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</si>
  <si>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</si>
  <si>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</si>
  <si>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</si>
  <si>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</si>
  <si>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</si>
  <si>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</si>
  <si>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</si>
  <si>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</si>
  <si>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</si>
  <si>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</si>
  <si>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</si>
  <si>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</si>
  <si>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</si>
  <si>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</si>
  <si>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</si>
  <si>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</si>
  <si>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</si>
  <si>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</si>
  <si>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</si>
  <si>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</si>
  <si>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</si>
  <si>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</si>
  <si>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</si>
  <si>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</si>
  <si>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</si>
  <si>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</si>
  <si>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</si>
  <si>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</si>
  <si>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</si>
  <si>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</si>
  <si>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</si>
  <si>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</si>
  <si>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</si>
  <si>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</si>
  <si>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</si>
  <si>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</si>
  <si>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</si>
  <si>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</si>
  <si>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</si>
  <si>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</si>
  <si>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</si>
  <si>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</si>
  <si>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</si>
  <si>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</si>
  <si>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</si>
  <si>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</si>
  <si>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</si>
  <si>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</si>
  <si>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</si>
  <si>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</si>
  <si>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</si>
  <si>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</si>
  <si>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</si>
  <si>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</si>
  <si>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</si>
  <si>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</si>
  <si>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</si>
  <si>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</si>
  <si>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</si>
  <si>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</si>
  <si>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</si>
  <si>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</si>
  <si>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</si>
  <si>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</si>
  <si>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</si>
  <si>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</si>
  <si>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</si>
  <si>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</si>
  <si>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</si>
  <si>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</si>
  <si>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</si>
  <si>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</si>
  <si>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</si>
  <si>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</si>
  <si>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</si>
  <si>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</si>
  <si>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</si>
  <si>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</si>
  <si>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</si>
  <si>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</si>
  <si>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</si>
  <si>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</si>
  <si>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</si>
  <si>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</si>
  <si>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</si>
  <si>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</si>
  <si>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</si>
  <si>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</si>
  <si>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</si>
  <si>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</si>
  <si>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</si>
  <si>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</si>
  <si>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</si>
  <si>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</si>
  <si>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</si>
  <si>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</si>
  <si>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</si>
  <si>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</si>
  <si>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</si>
  <si>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</si>
  <si>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</si>
  <si>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</si>
  <si>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</si>
  <si>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</si>
  <si>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</si>
  <si>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</si>
  <si>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</si>
  <si>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</si>
  <si>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</si>
  <si>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</si>
  <si>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</si>
  <si>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</si>
  <si>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</si>
  <si>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</si>
  <si>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</si>
  <si>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</si>
  <si>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</si>
  <si>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</si>
  <si>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</si>
  <si>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</si>
  <si>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</si>
  <si>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</si>
  <si>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</si>
  <si>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</si>
  <si>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</si>
  <si>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</si>
  <si>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</si>
  <si>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</si>
  <si>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</si>
  <si>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</si>
  <si>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</si>
  <si>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</si>
  <si>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</si>
  <si>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</si>
  <si>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</si>
  <si>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</si>
  <si>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</si>
  <si>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</si>
  <si>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</si>
  <si>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</si>
  <si>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</si>
  <si>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</si>
  <si>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</si>
  <si>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</si>
  <si>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</si>
  <si>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</si>
  <si>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</si>
  <si>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</si>
  <si>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</si>
  <si>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</si>
  <si>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</si>
  <si>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</si>
  <si>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</si>
  <si>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</si>
  <si>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</si>
  <si>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</si>
  <si>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</si>
  <si>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</si>
  <si>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</si>
  <si>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</si>
  <si>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</si>
  <si>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</si>
  <si>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</si>
  <si>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</si>
  <si>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</si>
  <si>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</si>
  <si>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</si>
  <si>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</si>
  <si>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</si>
  <si>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</si>
  <si>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</si>
  <si>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</si>
  <si>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</si>
  <si>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</si>
  <si>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</si>
  <si>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</si>
  <si>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</si>
  <si>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</si>
  <si>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</si>
  <si>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</si>
  <si>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</si>
  <si>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</si>
  <si>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</si>
  <si>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</si>
  <si>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</si>
  <si>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</si>
  <si>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</si>
  <si>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</si>
  <si>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</si>
  <si>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</si>
  <si>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</si>
  <si>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</si>
  <si>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</si>
  <si>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</si>
  <si>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</si>
  <si>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</si>
  <si>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</si>
  <si>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</si>
  <si>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</si>
  <si>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</si>
  <si>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</si>
  <si>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</si>
  <si>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</si>
  <si>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</si>
  <si>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</si>
  <si>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</si>
  <si>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</si>
  <si>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</si>
  <si>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</si>
  <si>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</si>
  <si>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</si>
  <si>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</si>
  <si>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</si>
  <si>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</si>
  <si>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</si>
  <si>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</si>
  <si>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</si>
  <si>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</si>
  <si>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</si>
  <si>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</si>
  <si>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</si>
  <si>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</si>
  <si>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</si>
  <si>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</si>
  <si>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</si>
  <si>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</si>
  <si>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</si>
  <si>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</si>
  <si>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</si>
  <si>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</si>
  <si>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</si>
  <si>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</si>
  <si>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</si>
  <si>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</si>
  <si>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</si>
  <si>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</si>
  <si>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</si>
  <si>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</si>
  <si>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</si>
  <si>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</si>
  <si>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</si>
  <si>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</si>
  <si>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</si>
  <si>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</si>
  <si>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</si>
  <si>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</si>
  <si>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</si>
  <si>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</si>
  <si>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</si>
  <si>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</si>
  <si>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</si>
  <si>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</si>
  <si>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</si>
  <si>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</si>
  <si>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</si>
  <si>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</si>
  <si>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</si>
  <si>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</si>
  <si>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</si>
  <si>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</si>
  <si>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</si>
  <si>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</si>
  <si>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</si>
  <si>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</si>
  <si>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</si>
  <si>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</si>
  <si>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</si>
  <si>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</si>
  <si>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</si>
  <si>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</si>
  <si>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</si>
  <si>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</si>
  <si>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</si>
  <si>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</si>
  <si>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</si>
  <si>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</si>
  <si>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</si>
  <si>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</si>
  <si>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</si>
  <si>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</si>
  <si>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</si>
  <si>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</si>
  <si>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</si>
  <si>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</si>
  <si>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</si>
  <si>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</si>
  <si>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</si>
  <si>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</si>
  <si>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</si>
  <si>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</si>
  <si>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</si>
  <si>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</si>
  <si>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</si>
  <si>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</si>
  <si>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</si>
  <si>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</si>
  <si>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</si>
  <si>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</si>
  <si>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</si>
  <si>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</si>
  <si>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</si>
  <si>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</si>
  <si>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</si>
  <si>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</si>
  <si>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</si>
  <si>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</si>
  <si>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</si>
  <si>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</si>
  <si>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</si>
  <si>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</si>
  <si>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</si>
  <si>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</si>
  <si>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</si>
  <si>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</si>
  <si>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</si>
  <si>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</si>
  <si>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</si>
  <si>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</si>
  <si>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</si>
  <si>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</si>
  <si>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</si>
  <si>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</si>
  <si>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</si>
  <si>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</si>
  <si>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</si>
  <si>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</si>
  <si>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</si>
  <si>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</si>
  <si>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</si>
  <si>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</si>
  <si>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</si>
  <si>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</si>
  <si>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</si>
  <si>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</si>
  <si>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</si>
  <si>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</si>
  <si>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</si>
  <si>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</si>
  <si>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</si>
  <si>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</si>
  <si>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</si>
  <si>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</si>
  <si>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</si>
  <si>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</si>
  <si>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</si>
  <si>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</si>
  <si>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</si>
  <si>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</si>
  <si>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</si>
  <si>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</si>
  <si>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</si>
  <si>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</si>
  <si>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</si>
  <si>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</si>
  <si>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</si>
  <si>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</si>
  <si>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</si>
  <si>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</si>
  <si>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</si>
  <si>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</si>
  <si>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</si>
  <si>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</si>
  <si>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</si>
  <si>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</si>
  <si>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</si>
  <si>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</si>
  <si>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</si>
  <si>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</si>
  <si>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</si>
  <si>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</si>
  <si>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</si>
  <si>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</si>
  <si>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</si>
  <si>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</si>
  <si>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</si>
  <si>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</si>
  <si>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</si>
  <si>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</si>
  <si>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</si>
  <si>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</si>
  <si>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</si>
  <si>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</si>
  <si>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</si>
  <si>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</si>
  <si>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</si>
  <si>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</si>
  <si>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</si>
  <si>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</si>
  <si>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</si>
  <si>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</si>
  <si>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</si>
  <si>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</si>
  <si>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</si>
  <si>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</si>
  <si>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</si>
  <si>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</si>
  <si>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</si>
  <si>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</si>
  <si>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</si>
  <si>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</si>
  <si>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</si>
  <si>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</si>
  <si>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</si>
  <si>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</si>
  <si>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</si>
  <si>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</si>
  <si>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</si>
  <si>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</si>
  <si>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</si>
  <si>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</si>
  <si>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</si>
  <si>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</si>
  <si>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</si>
  <si>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</si>
  <si>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</si>
  <si>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</si>
  <si>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</si>
  <si>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</si>
  <si>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</si>
  <si>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</si>
  <si>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</si>
  <si>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</si>
  <si>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</si>
  <si>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</si>
  <si>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</si>
  <si>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</si>
  <si>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</si>
  <si>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</si>
  <si>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</si>
  <si>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</si>
  <si>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</si>
  <si>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</si>
  <si>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</si>
  <si>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</si>
  <si>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</si>
  <si>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</si>
  <si>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</si>
  <si>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</si>
  <si>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</si>
  <si>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</si>
  <si>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</si>
  <si>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</si>
  <si>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</si>
  <si>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</si>
  <si>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</si>
  <si>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</si>
  <si>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</si>
  <si>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</si>
  <si>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</si>
  <si>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</si>
  <si>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</si>
  <si>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</si>
  <si>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</si>
  <si>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</si>
  <si>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</si>
  <si>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</si>
  <si>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</si>
  <si>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</si>
  <si>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</si>
  <si>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</si>
  <si>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</si>
  <si>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</si>
  <si>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</si>
  <si>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</si>
  <si>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</si>
  <si>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</si>
  <si>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</si>
  <si>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</si>
  <si>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</si>
  <si>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</si>
  <si>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</si>
  <si>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</si>
  <si>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</si>
  <si>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</si>
  <si>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</si>
  <si>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</si>
  <si>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</si>
  <si>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</si>
  <si>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</si>
  <si>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</si>
  <si>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</si>
  <si>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</si>
  <si>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</si>
  <si>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</si>
  <si>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</si>
  <si>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</si>
  <si>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</si>
  <si>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</si>
  <si>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</si>
  <si>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</si>
  <si>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</si>
  <si>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</si>
  <si>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</si>
  <si>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</si>
  <si>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</si>
  <si>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</si>
  <si>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</si>
  <si>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</si>
  <si>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</si>
  <si>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</si>
  <si>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</si>
  <si>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</si>
  <si>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</si>
  <si>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</si>
  <si>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</si>
  <si>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</si>
  <si>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</si>
  <si>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</si>
  <si>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</si>
  <si>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</si>
  <si>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</si>
  <si>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</si>
  <si>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</si>
  <si>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</si>
  <si>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</si>
  <si>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</si>
  <si>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</si>
  <si>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</si>
  <si>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</si>
  <si>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</si>
  <si>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</si>
  <si>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</si>
  <si>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</si>
  <si>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</si>
  <si>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</si>
  <si>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</si>
  <si>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</si>
  <si>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</si>
  <si>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</si>
  <si>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</si>
  <si>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</si>
  <si>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</si>
  <si>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</si>
  <si>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</si>
  <si>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</si>
  <si>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</si>
  <si>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</si>
  <si>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</si>
  <si>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</si>
  <si>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</si>
  <si>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</si>
  <si>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</si>
  <si>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</si>
  <si>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</si>
  <si>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</si>
  <si>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</si>
  <si>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</si>
  <si>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</si>
  <si>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</si>
  <si>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</si>
  <si>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</si>
  <si>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</si>
  <si>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</si>
  <si>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</si>
  <si>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</si>
  <si>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</si>
  <si>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</si>
  <si>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</si>
  <si>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</si>
  <si>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</si>
  <si>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</si>
  <si>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</si>
  <si>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</si>
  <si>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</si>
  <si>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</si>
  <si>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</si>
  <si>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</si>
  <si>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</si>
  <si>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</si>
  <si>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</si>
  <si>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</si>
  <si>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</si>
  <si>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</si>
  <si>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</si>
  <si>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</si>
  <si>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</si>
  <si>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</si>
  <si>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</si>
  <si>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</si>
  <si>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</si>
  <si>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</si>
  <si>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</si>
  <si>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</si>
  <si>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</si>
  <si>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</si>
  <si>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</si>
  <si>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</si>
  <si>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</si>
  <si>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</si>
  <si>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</si>
  <si>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</si>
  <si>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</si>
  <si>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</si>
  <si>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</si>
  <si>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</si>
  <si>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</si>
  <si>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</si>
  <si>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</si>
  <si>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</si>
  <si>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</si>
  <si>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</si>
  <si>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</si>
  <si>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</si>
  <si>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</si>
  <si>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</si>
  <si>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</si>
  <si>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</si>
  <si>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</si>
  <si>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</si>
  <si>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</si>
  <si>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</si>
  <si>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</si>
  <si>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</si>
  <si>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</si>
  <si>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</si>
  <si>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</si>
  <si>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</si>
  <si>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</si>
  <si>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</si>
  <si>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</si>
  <si>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</si>
  <si>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</si>
  <si>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</si>
  <si>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</si>
  <si>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</si>
  <si>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</si>
  <si>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</si>
  <si>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</si>
  <si>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</si>
  <si>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</si>
  <si>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</si>
  <si>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</si>
  <si>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</si>
  <si>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</si>
  <si>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</si>
  <si>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</si>
  <si>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</si>
  <si>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</si>
  <si>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</si>
  <si>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</si>
  <si>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</si>
  <si>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</si>
  <si>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</si>
  <si>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</si>
  <si>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</si>
  <si>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</si>
  <si>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</si>
  <si>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</si>
  <si>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</si>
  <si>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</si>
  <si>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</si>
  <si>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</si>
  <si>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</si>
  <si>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</si>
  <si>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</si>
  <si>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</si>
  <si>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</si>
  <si>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</si>
  <si>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</si>
  <si>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</si>
  <si>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</si>
  <si>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</si>
  <si>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</si>
  <si>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</si>
  <si>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</si>
  <si>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</si>
  <si>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</si>
  <si>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</si>
  <si>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</si>
  <si>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</si>
  <si>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</si>
  <si>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</si>
  <si>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</si>
  <si>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</si>
  <si>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</si>
  <si>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</si>
  <si>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</si>
  <si>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</si>
  <si>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</si>
  <si>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</si>
  <si>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</si>
  <si>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</si>
  <si>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</si>
  <si>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</si>
  <si>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</si>
  <si>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</si>
  <si>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</si>
  <si>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</si>
  <si>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</si>
  <si>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</si>
  <si>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</si>
  <si>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</si>
  <si>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</si>
  <si>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</si>
  <si>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</si>
  <si>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</si>
  <si>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</si>
  <si>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</si>
  <si>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</si>
  <si>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</si>
  <si>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</si>
  <si>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</si>
  <si>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</si>
  <si>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</si>
  <si>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</si>
  <si>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</si>
  <si>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</si>
  <si>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</si>
  <si>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</si>
  <si>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</si>
  <si>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</si>
  <si>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</si>
  <si>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</si>
  <si>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</si>
  <si>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</si>
  <si>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</si>
  <si>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</si>
  <si>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</si>
  <si>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</si>
  <si>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</si>
  <si>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</si>
  <si>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</si>
  <si>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</si>
  <si>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</si>
  <si>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</si>
  <si>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</si>
  <si>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</si>
  <si>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</si>
  <si>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</si>
  <si>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</si>
  <si>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</si>
  <si>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</si>
  <si>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</si>
  <si>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</si>
  <si>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</si>
  <si>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</si>
  <si>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</si>
  <si>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</si>
  <si>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</si>
  <si>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</si>
  <si>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</si>
  <si>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</si>
  <si>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</si>
  <si>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</si>
  <si>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</si>
  <si>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</si>
  <si>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</si>
  <si>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</si>
  <si>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</si>
  <si>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</si>
  <si>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</si>
  <si>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</si>
  <si>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</si>
  <si>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</si>
  <si>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</si>
  <si>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</si>
  <si>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</si>
  <si>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</si>
  <si>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</si>
  <si>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</si>
  <si>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</si>
  <si>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</si>
  <si>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</si>
  <si>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</si>
  <si>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</si>
  <si>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</si>
  <si>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</si>
  <si>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</si>
  <si>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</si>
  <si>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</si>
  <si>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</si>
  <si>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</si>
  <si>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</si>
  <si>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</si>
  <si>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</si>
  <si>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</si>
  <si>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</si>
  <si>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</si>
  <si>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</si>
  <si>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</si>
  <si>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</si>
  <si>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</si>
  <si>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</si>
  <si>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</si>
  <si>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</si>
  <si>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</si>
  <si>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</si>
  <si>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</si>
  <si>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</si>
  <si>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</si>
  <si>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</si>
  <si>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</si>
  <si>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</si>
  <si>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</si>
  <si>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</si>
  <si>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</si>
  <si>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</si>
  <si>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</si>
  <si>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</si>
  <si>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</si>
  <si>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</si>
  <si>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</si>
  <si>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</si>
  <si>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</si>
  <si>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</si>
  <si>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</si>
  <si>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</si>
  <si>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</si>
  <si>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</si>
  <si>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</si>
  <si>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</si>
  <si>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</si>
  <si>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</si>
  <si>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</si>
  <si>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</si>
  <si>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</si>
  <si>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</si>
  <si>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</si>
  <si>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</si>
  <si>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</si>
  <si>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</si>
  <si>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</si>
  <si>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</si>
  <si>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</si>
  <si>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</si>
  <si>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</si>
  <si>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</si>
  <si>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</si>
  <si>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</si>
  <si>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</si>
  <si>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</si>
  <si>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</si>
  <si>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</si>
  <si>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</si>
  <si>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</si>
  <si>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</si>
  <si>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</si>
  <si>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</si>
  <si>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</si>
  <si>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</si>
  <si>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</si>
  <si>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</si>
  <si>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</si>
  <si>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</si>
  <si>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</si>
  <si>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</si>
  <si>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</si>
  <si>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</si>
  <si>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</si>
  <si>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</si>
  <si>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</si>
  <si>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</si>
  <si>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</si>
  <si>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</si>
  <si>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</si>
  <si>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</si>
  <si>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</si>
  <si>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</si>
  <si>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</si>
  <si>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</si>
  <si>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</si>
  <si>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</si>
  <si>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</si>
  <si>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</si>
  <si>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</si>
  <si>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</si>
  <si>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</si>
  <si>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</si>
  <si>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</si>
  <si>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</si>
  <si>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</si>
  <si>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</si>
  <si>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</si>
  <si>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</si>
  <si>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</si>
  <si>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</si>
  <si>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</si>
  <si>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</si>
  <si>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</si>
  <si>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</si>
  <si>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</si>
  <si>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</si>
  <si>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</si>
  <si>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</si>
  <si>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</si>
  <si>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</si>
  <si>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</si>
  <si>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</si>
  <si>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</si>
  <si>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</si>
  <si>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</si>
  <si>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</si>
  <si>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</si>
  <si>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</si>
  <si>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</si>
  <si>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</si>
  <si>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</si>
  <si>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</si>
  <si>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</si>
  <si>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</si>
  <si>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</si>
  <si>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</si>
  <si>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</si>
  <si>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</si>
  <si>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</si>
  <si>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</si>
  <si>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</si>
  <si>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</si>
  <si>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</si>
  <si>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</si>
  <si>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</si>
  <si>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</si>
  <si>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</si>
  <si>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</si>
  <si>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</si>
  <si>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</si>
  <si>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</si>
  <si>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</si>
  <si>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</si>
  <si>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</si>
  <si>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</si>
  <si>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</si>
  <si>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</si>
  <si>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</si>
  <si>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</si>
  <si>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</si>
  <si>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</si>
  <si>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</si>
  <si>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</si>
  <si>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</si>
  <si>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</si>
  <si>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</si>
  <si>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</si>
  <si>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</si>
  <si>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</si>
  <si>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</si>
  <si>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</si>
  <si>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</si>
  <si>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</si>
  <si>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</si>
  <si>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</si>
  <si>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</si>
  <si>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</si>
  <si>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</si>
  <si>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</si>
  <si>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</si>
  <si>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</si>
  <si>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</si>
  <si>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</si>
  <si>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</si>
  <si>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</si>
  <si>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</si>
  <si>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</si>
  <si>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</si>
  <si>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</si>
  <si>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</si>
  <si>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</si>
  <si>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</si>
  <si>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</si>
  <si>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</si>
  <si>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</si>
  <si>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</si>
  <si>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</si>
  <si>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</si>
  <si>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</si>
  <si>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</si>
  <si>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</si>
  <si>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</si>
  <si>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</si>
  <si>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</si>
  <si>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</si>
  <si>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</si>
  <si>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</si>
  <si>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</si>
  <si>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</si>
  <si>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</si>
  <si>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</si>
  <si>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</si>
  <si>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</si>
  <si>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</si>
  <si>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</si>
  <si>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</si>
  <si>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</si>
  <si>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</si>
  <si>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</si>
  <si>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</si>
  <si>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</si>
  <si>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</si>
  <si>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</si>
  <si>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</si>
  <si>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</si>
  <si>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</si>
  <si>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</si>
  <si>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</si>
  <si>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</si>
  <si>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</si>
  <si>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</si>
  <si>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</si>
  <si>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</si>
  <si>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</si>
  <si>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</si>
  <si>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</si>
  <si>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</si>
  <si>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</si>
  <si>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</si>
  <si>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</si>
  <si>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</si>
  <si>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</si>
  <si>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</si>
  <si>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</si>
  <si>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</si>
  <si>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</si>
  <si>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</si>
  <si>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</si>
  <si>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</si>
  <si>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</si>
  <si>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</si>
  <si>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</si>
  <si>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</si>
  <si>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</si>
  <si>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</si>
  <si>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</si>
  <si>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</si>
  <si>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</si>
  <si>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</si>
  <si>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</si>
  <si>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</si>
  <si>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</si>
  <si>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</si>
  <si>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</si>
  <si>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</si>
  <si>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</si>
  <si>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</si>
  <si>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</si>
  <si>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</si>
  <si>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</si>
  <si>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</si>
  <si>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</si>
  <si>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</si>
  <si>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</si>
  <si>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</si>
  <si>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</si>
  <si>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</si>
  <si>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</si>
  <si>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</si>
  <si>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</si>
  <si>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</si>
  <si>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</si>
  <si>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</si>
  <si>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</si>
  <si>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</si>
  <si>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</si>
  <si>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</si>
  <si>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</si>
  <si>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</si>
  <si>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</si>
  <si>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</si>
  <si>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</si>
  <si>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</si>
  <si>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</si>
  <si>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</si>
  <si>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</si>
  <si>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</si>
  <si>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</si>
  <si>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</si>
  <si>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</si>
  <si>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</si>
  <si>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</si>
  <si>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</si>
  <si>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</si>
  <si>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</si>
  <si>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</si>
  <si>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</si>
  <si>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</si>
  <si>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</si>
  <si>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</si>
  <si>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</si>
  <si>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</si>
  <si>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</si>
  <si>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</si>
  <si>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</si>
  <si>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</si>
  <si>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</si>
  <si>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</si>
  <si>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</si>
  <si>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</si>
  <si>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</si>
  <si>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</si>
  <si>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</si>
  <si>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</si>
  <si>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</si>
  <si>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</si>
  <si>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</si>
  <si>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</si>
  <si>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</si>
  <si>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</si>
  <si>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</si>
  <si>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</si>
  <si>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</si>
  <si>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</si>
  <si>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</si>
  <si>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</si>
  <si>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</si>
  <si>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</si>
  <si>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</si>
  <si>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</si>
  <si>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</si>
  <si>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</si>
  <si>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</si>
  <si>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</si>
  <si>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</si>
  <si>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</si>
  <si>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</si>
  <si>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</si>
  <si>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</si>
  <si>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</si>
  <si>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</si>
  <si>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</si>
  <si>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</si>
  <si>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</si>
  <si>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</si>
  <si>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</si>
  <si>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</si>
  <si>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</si>
  <si>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</si>
  <si>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</si>
  <si>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</si>
  <si>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</si>
  <si>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</si>
  <si>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</si>
  <si>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</si>
  <si>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</si>
  <si>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</si>
  <si>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</si>
  <si>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</si>
  <si>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</si>
  <si>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</si>
  <si>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</si>
  <si>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</si>
  <si>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</si>
  <si>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</si>
  <si>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</si>
  <si>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</si>
  <si>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</si>
  <si>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</si>
  <si>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</si>
  <si>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</si>
  <si>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</si>
  <si>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</si>
  <si>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</si>
  <si>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</si>
  <si>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</si>
  <si>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</si>
  <si>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</si>
  <si>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</si>
  <si>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</si>
  <si>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</si>
  <si>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</si>
  <si>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</si>
  <si>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</si>
  <si>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</si>
  <si>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</si>
  <si>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</si>
  <si>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</si>
  <si>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</si>
  <si>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</si>
  <si>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</si>
  <si>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</si>
  <si>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</si>
  <si>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</si>
  <si>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</si>
  <si>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</si>
  <si>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</si>
  <si>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</si>
  <si>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</si>
  <si>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</si>
  <si>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</si>
  <si>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</si>
  <si>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</si>
  <si>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</si>
  <si>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</si>
  <si>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</si>
  <si>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</si>
  <si>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</si>
  <si>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</si>
  <si>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</si>
  <si>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</si>
  <si>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</si>
  <si>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</si>
  <si>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</si>
  <si>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</si>
  <si>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</si>
  <si>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</si>
  <si>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</si>
  <si>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</si>
  <si>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</si>
  <si>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</si>
  <si>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</si>
  <si>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</si>
  <si>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</si>
  <si>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</si>
  <si>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</si>
  <si>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</si>
  <si>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</si>
  <si>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</si>
  <si>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</si>
  <si>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</si>
  <si>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</si>
  <si>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</si>
  <si>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</si>
  <si>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</si>
  <si>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</si>
  <si>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</si>
  <si>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</si>
  <si>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</si>
  <si>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</si>
  <si>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</si>
  <si>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</si>
  <si>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</si>
  <si>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</si>
  <si>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</si>
  <si>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</si>
  <si>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</si>
  <si>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</si>
  <si>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</si>
  <si>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</si>
  <si>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</si>
  <si>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</si>
  <si>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</si>
  <si>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</si>
  <si>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</si>
  <si>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</si>
  <si>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</si>
  <si>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</si>
  <si>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</si>
  <si>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</si>
  <si>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</si>
  <si>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</si>
  <si>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</si>
  <si>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</si>
  <si>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</si>
  <si>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</si>
  <si>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</si>
  <si>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</si>
  <si>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</si>
  <si>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</si>
  <si>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</si>
  <si>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</si>
  <si>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</si>
  <si>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</si>
  <si>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</si>
  <si>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</si>
  <si>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</si>
  <si>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</si>
  <si>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</si>
  <si>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</si>
  <si>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</si>
  <si>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</si>
  <si>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</si>
  <si>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</si>
  <si>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</si>
  <si>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</si>
  <si>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</si>
  <si>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</si>
  <si>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</si>
  <si>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</si>
  <si>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</si>
  <si>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</si>
  <si>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</si>
  <si>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</si>
  <si>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</si>
  <si>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</si>
  <si>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</si>
  <si>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</si>
  <si>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</si>
  <si>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</si>
  <si>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</si>
  <si>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</si>
  <si>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</si>
  <si>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</si>
  <si>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</si>
  <si>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</si>
  <si>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</si>
  <si>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</si>
  <si>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</si>
  <si>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</si>
  <si>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</si>
  <si>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</si>
  <si>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</si>
  <si>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</si>
  <si>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</si>
  <si>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</si>
  <si>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</si>
  <si>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</si>
  <si>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</si>
  <si>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</si>
  <si>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</si>
  <si>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</si>
  <si>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</si>
  <si>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</si>
  <si>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</si>
  <si>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</si>
  <si>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</si>
  <si>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</si>
  <si>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</si>
  <si>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</si>
  <si>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</si>
  <si>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</si>
  <si>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</si>
  <si>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</si>
  <si>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</si>
  <si>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</si>
  <si>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</si>
  <si>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</si>
  <si>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</si>
  <si>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</si>
  <si>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</si>
  <si>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</si>
  <si>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</si>
  <si>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</si>
  <si>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</si>
  <si>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</si>
  <si>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</si>
  <si>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</si>
  <si>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</si>
  <si>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</si>
  <si>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</si>
  <si>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</si>
  <si>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</si>
  <si>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</si>
  <si>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</si>
  <si>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</si>
  <si>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</si>
  <si>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</si>
  <si>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</si>
  <si>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</si>
  <si>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</si>
  <si>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</si>
  <si>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</si>
  <si>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</si>
  <si>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</si>
  <si>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</si>
  <si>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</si>
  <si>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</si>
  <si>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</si>
  <si>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</si>
  <si>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</si>
  <si>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</si>
  <si>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</si>
  <si>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</si>
  <si>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</si>
  <si>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</si>
  <si>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</si>
  <si>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</si>
  <si>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</si>
  <si>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</si>
  <si>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</si>
  <si>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</si>
  <si>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</si>
  <si>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</si>
  <si>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</si>
  <si>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</si>
  <si>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</si>
  <si>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</si>
  <si>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</si>
  <si>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</si>
  <si>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</si>
  <si>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</si>
  <si>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</si>
  <si>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</si>
  <si>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</si>
  <si>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</si>
  <si>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</si>
  <si>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</si>
  <si>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</si>
  <si>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</si>
  <si>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</si>
  <si>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</si>
  <si>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</si>
  <si>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</si>
  <si>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</si>
  <si>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</si>
  <si>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</si>
  <si>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</si>
  <si>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</si>
  <si>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</si>
  <si>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</si>
  <si>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</si>
  <si>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</si>
  <si>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</si>
  <si>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</si>
  <si>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</si>
  <si>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</si>
  <si>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</si>
  <si>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</si>
  <si>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</si>
  <si>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</si>
  <si>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</si>
  <si>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</si>
  <si>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</si>
  <si>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</si>
  <si>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</si>
  <si>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</si>
  <si>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</si>
  <si>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</si>
  <si>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</si>
  <si>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</si>
  <si>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</si>
  <si>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</si>
  <si>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</si>
  <si>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</si>
  <si>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</si>
  <si>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</si>
  <si>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</si>
  <si>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</si>
  <si>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</si>
  <si>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</si>
  <si>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</si>
  <si>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</si>
  <si>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</si>
  <si>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</si>
  <si>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</si>
  <si>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</si>
  <si>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</si>
  <si>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</si>
  <si>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</si>
  <si>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</si>
  <si>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</si>
  <si>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</si>
  <si>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</si>
  <si>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</si>
  <si>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</si>
  <si>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</si>
  <si>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</si>
  <si>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</si>
  <si>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</si>
  <si>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</si>
  <si>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</si>
  <si>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</si>
  <si>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</si>
  <si>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</si>
  <si>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</si>
  <si>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</si>
  <si>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</si>
  <si>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</si>
  <si>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</si>
  <si>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</si>
  <si>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</si>
  <si>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</si>
  <si>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</si>
  <si>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</si>
  <si>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</si>
  <si>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</si>
  <si>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</si>
  <si>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</si>
  <si>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</si>
  <si>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</si>
  <si>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</si>
  <si>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</si>
  <si>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</si>
  <si>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</si>
  <si>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</si>
  <si>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</si>
  <si>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</si>
  <si>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</si>
  <si>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</si>
  <si>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</si>
  <si>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</si>
  <si>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</si>
  <si>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</si>
  <si>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</si>
  <si>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</si>
  <si>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</si>
  <si>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</si>
  <si>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</si>
  <si>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</si>
  <si>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</si>
  <si>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</si>
  <si>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</si>
  <si>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</si>
  <si>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</si>
  <si>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</si>
  <si>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</si>
  <si>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</si>
  <si>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</si>
  <si>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</si>
  <si>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</si>
  <si>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</si>
  <si>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</si>
  <si>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</si>
  <si>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</si>
  <si>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</si>
  <si>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</si>
  <si>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</si>
  <si>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</si>
  <si>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</si>
  <si>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</si>
  <si>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</si>
  <si>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</si>
  <si>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</si>
  <si>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</si>
  <si>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</si>
  <si>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</si>
  <si>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</si>
  <si>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</si>
  <si>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</si>
  <si>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</si>
  <si>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</si>
  <si>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</si>
  <si>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</si>
  <si>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</si>
  <si>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</si>
  <si>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</si>
  <si>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</si>
  <si>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</si>
  <si>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</si>
  <si>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</si>
  <si>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</si>
  <si>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</si>
  <si>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</si>
  <si>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</si>
  <si>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</si>
  <si>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</si>
  <si>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</si>
  <si>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</si>
  <si>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</si>
  <si>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</si>
  <si>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</si>
  <si>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</si>
  <si>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</si>
  <si>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</si>
  <si>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</si>
  <si>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</si>
  <si>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</si>
  <si>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</si>
  <si>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</si>
  <si>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</si>
  <si>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</si>
  <si>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</si>
  <si>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</si>
  <si>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</si>
  <si>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</si>
  <si>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</si>
  <si>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</si>
  <si>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</si>
  <si>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</si>
  <si>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</si>
  <si>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</si>
  <si>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</si>
  <si>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</si>
  <si>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</si>
  <si>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</si>
  <si>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</si>
  <si>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</si>
  <si>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</si>
  <si>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</si>
  <si>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</si>
  <si>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</si>
  <si>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</si>
  <si>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</si>
  <si>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</si>
  <si>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</si>
  <si>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</si>
  <si>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</si>
  <si>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</si>
  <si>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</si>
  <si>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</si>
  <si>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</si>
  <si>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</si>
  <si>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</si>
  <si>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</si>
  <si>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</si>
  <si>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</si>
  <si>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</si>
  <si>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</si>
  <si>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</si>
  <si>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</si>
  <si>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</si>
  <si>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</si>
  <si>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</si>
  <si>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</si>
  <si>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</si>
  <si>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</si>
  <si>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</si>
  <si>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</si>
  <si>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</si>
  <si>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</si>
  <si>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</si>
  <si>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</si>
  <si>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</si>
  <si>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</si>
  <si>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</si>
  <si>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</si>
  <si>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</si>
  <si>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</si>
  <si>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</si>
  <si>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</si>
  <si>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</si>
  <si>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</si>
  <si>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</si>
  <si>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</si>
  <si>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</si>
  <si>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</si>
  <si>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</si>
  <si>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</si>
  <si>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</si>
  <si>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</si>
  <si>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</si>
  <si>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</si>
  <si>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</si>
  <si>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</si>
  <si>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</si>
  <si>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</si>
  <si>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</si>
  <si>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</si>
  <si>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</si>
  <si>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</si>
  <si>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</si>
  <si>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</si>
  <si>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</si>
  <si>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</si>
  <si>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</si>
  <si>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</si>
  <si>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</si>
  <si>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</si>
  <si>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</si>
  <si>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</si>
  <si>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</si>
  <si>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</si>
  <si>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</si>
  <si>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</si>
  <si>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</si>
  <si>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</si>
  <si>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</si>
  <si>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</si>
  <si>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</si>
  <si>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</si>
  <si>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</si>
  <si>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</si>
  <si>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</si>
  <si>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</si>
  <si>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</si>
  <si>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</si>
  <si>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</si>
  <si>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</si>
  <si>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</si>
  <si>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</si>
  <si>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</si>
  <si>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</si>
  <si>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</si>
  <si>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</si>
  <si>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</si>
  <si>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</si>
  <si>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</si>
  <si>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</si>
  <si>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</si>
  <si>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</si>
  <si>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</si>
  <si>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</si>
  <si>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</si>
  <si>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</si>
  <si>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</si>
  <si>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</si>
  <si>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</si>
  <si>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</si>
  <si>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</si>
  <si>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</si>
  <si>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</si>
  <si>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</si>
  <si>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</si>
  <si>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</si>
  <si>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</si>
  <si>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</si>
  <si>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</si>
  <si>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</si>
  <si>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</si>
  <si>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</si>
  <si>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</si>
  <si>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</si>
  <si>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</si>
  <si>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</si>
  <si>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</si>
  <si>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</si>
  <si>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</si>
  <si>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</si>
  <si>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</si>
  <si>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</si>
  <si>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</si>
  <si>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</si>
  <si>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</si>
  <si>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</si>
  <si>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</si>
  <si>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</si>
  <si>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</si>
  <si>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</si>
  <si>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</si>
  <si>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</si>
  <si>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</si>
  <si>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</si>
  <si>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</si>
  <si>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</si>
  <si>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</si>
  <si>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</si>
  <si>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</si>
  <si>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</si>
  <si>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</si>
  <si>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</si>
  <si>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</si>
  <si>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</si>
  <si>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</si>
  <si>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</si>
  <si>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</si>
  <si>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</si>
  <si>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</si>
  <si>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</si>
  <si>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</si>
  <si>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</si>
  <si>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</si>
  <si>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</si>
  <si>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</si>
  <si>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</si>
  <si>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</si>
  <si>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</si>
  <si>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</si>
  <si>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</si>
  <si>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</si>
  <si>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</si>
  <si>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</si>
  <si>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</si>
  <si>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</si>
  <si>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</si>
  <si>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</si>
  <si>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</si>
  <si>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</si>
  <si>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</si>
  <si>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</si>
  <si>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</si>
  <si>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</si>
  <si>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</si>
  <si>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</si>
  <si>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</si>
  <si>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</si>
  <si>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</si>
  <si>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</si>
  <si>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</si>
  <si>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</si>
  <si>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</si>
  <si>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</si>
  <si>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</si>
  <si>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</si>
  <si>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</si>
  <si>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</si>
  <si>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</si>
  <si>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</si>
  <si>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</si>
  <si>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</si>
  <si>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</si>
  <si>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</si>
  <si>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</si>
  <si>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</si>
  <si>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</si>
  <si>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</si>
  <si>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</si>
  <si>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</si>
  <si>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</si>
  <si>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</si>
  <si>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</si>
  <si>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</si>
  <si>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</si>
  <si>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</si>
  <si>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</si>
  <si>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</si>
  <si>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</si>
  <si>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</si>
  <si>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</si>
  <si>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</si>
  <si>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</si>
  <si>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</si>
  <si>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</si>
  <si>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</si>
  <si>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</si>
  <si>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</si>
  <si>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</si>
  <si>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</si>
  <si>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</si>
  <si>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</si>
  <si>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</si>
  <si>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</si>
  <si>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</si>
  <si>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</si>
  <si>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</si>
  <si>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</si>
  <si>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</si>
  <si>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</si>
  <si>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</si>
  <si>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</si>
  <si>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</si>
  <si>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</si>
  <si>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</si>
  <si>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</si>
  <si>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</si>
  <si>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</si>
  <si>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</si>
  <si>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</si>
  <si>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</si>
  <si>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</si>
  <si>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</si>
  <si>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</si>
  <si>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</si>
  <si>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</si>
  <si>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</si>
  <si>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</si>
  <si>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</si>
  <si>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</si>
  <si>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</si>
  <si>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</si>
  <si>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</si>
  <si>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</si>
  <si>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</si>
  <si>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</si>
  <si>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</si>
  <si>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</si>
  <si>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</si>
  <si>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</si>
  <si>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</si>
  <si>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</si>
  <si>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</si>
  <si>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</si>
  <si>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</si>
  <si>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</si>
  <si>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</si>
  <si>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</si>
  <si>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</si>
  <si>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</si>
  <si>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</si>
  <si>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</si>
  <si>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</si>
  <si>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</si>
  <si>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</si>
  <si>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</si>
  <si>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</si>
  <si>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</si>
  <si>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</si>
  <si>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</si>
  <si>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</si>
  <si>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</si>
  <si>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</si>
  <si>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</si>
  <si>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</si>
  <si>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</si>
  <si>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</si>
  <si>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</si>
  <si>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</si>
  <si>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</si>
  <si>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</si>
  <si>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</si>
  <si>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</si>
  <si>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</si>
  <si>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</si>
  <si>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</si>
  <si>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</si>
  <si>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</si>
  <si>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</si>
  <si>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</si>
  <si>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</si>
  <si>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</si>
  <si>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</si>
  <si>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</si>
  <si>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</si>
  <si>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</si>
  <si>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</si>
  <si>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</si>
  <si>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</si>
  <si>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</si>
  <si>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</si>
  <si>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</si>
  <si>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</si>
  <si>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</si>
  <si>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</si>
  <si>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</si>
  <si>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</si>
  <si>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</si>
  <si>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</si>
  <si>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</si>
  <si>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</si>
  <si>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</si>
  <si>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</si>
  <si>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</si>
  <si>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</si>
  <si>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</si>
  <si>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</si>
  <si>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</si>
  <si>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</si>
  <si>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</si>
  <si>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</si>
  <si>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</si>
  <si>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</si>
  <si>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</si>
  <si>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</si>
  <si>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</si>
  <si>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</si>
  <si>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</si>
  <si>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</si>
  <si>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</si>
  <si>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</si>
  <si>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</si>
  <si>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</si>
  <si>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</si>
  <si>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</si>
  <si>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</si>
  <si>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</si>
  <si>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</si>
  <si>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</si>
  <si>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</si>
  <si>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</si>
  <si>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</si>
  <si>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</si>
  <si>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</si>
  <si>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</si>
  <si>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</si>
  <si>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</si>
  <si>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</si>
  <si>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</si>
  <si>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</si>
  <si>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</si>
  <si>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</si>
  <si>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</si>
  <si>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</si>
  <si>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</si>
  <si>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</si>
  <si>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</si>
  <si>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</si>
  <si>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</si>
  <si>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</si>
  <si>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</si>
  <si>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</si>
  <si>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</si>
  <si>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</si>
  <si>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</si>
  <si>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</si>
  <si>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</si>
  <si>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</si>
  <si>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</si>
  <si>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</si>
  <si>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</si>
  <si>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</si>
  <si>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</si>
  <si>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</si>
  <si>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</si>
  <si>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</si>
  <si>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</si>
  <si>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</si>
  <si>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</si>
  <si>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</si>
  <si>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</si>
  <si>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</si>
  <si>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</si>
  <si>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</si>
  <si>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</si>
  <si>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</si>
  <si>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</si>
  <si>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</si>
  <si>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</si>
  <si>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</si>
  <si>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</si>
  <si>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</si>
  <si>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</si>
  <si>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</si>
  <si>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</si>
  <si>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</si>
  <si>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</si>
  <si>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</si>
  <si>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</si>
  <si>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</si>
  <si>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</si>
  <si>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</si>
  <si>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</si>
  <si>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</si>
  <si>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</si>
  <si>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</si>
  <si>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</si>
  <si>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</si>
  <si>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</si>
  <si>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</si>
  <si>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</si>
  <si>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</si>
  <si>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</si>
  <si>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</si>
  <si>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</si>
  <si>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</si>
  <si>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</si>
  <si>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</si>
  <si>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</si>
  <si>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</si>
  <si>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</si>
  <si>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</si>
  <si>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</si>
  <si>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</si>
  <si>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</si>
  <si>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</si>
  <si>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</si>
  <si>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</si>
  <si>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</si>
  <si>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</si>
  <si>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</si>
  <si>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</si>
  <si>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</si>
  <si>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</si>
  <si>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</si>
  <si>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</si>
  <si>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</si>
  <si>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</si>
  <si>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</si>
  <si>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</si>
  <si>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</si>
  <si>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</si>
  <si>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</si>
  <si>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</si>
  <si>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</si>
  <si>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</si>
  <si>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</si>
  <si>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</si>
  <si>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</si>
  <si>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</si>
  <si>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</si>
  <si>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</si>
  <si>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</si>
  <si>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</si>
  <si>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</si>
  <si>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</si>
  <si>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</si>
  <si>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</si>
  <si>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</si>
  <si>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</si>
  <si>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</si>
  <si>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</si>
  <si>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</si>
  <si>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</si>
  <si>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</si>
  <si>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</si>
  <si>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</si>
  <si>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</si>
  <si>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</si>
  <si>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</si>
  <si>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</si>
  <si>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</si>
  <si>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</si>
  <si>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</si>
  <si>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</si>
  <si>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</si>
  <si>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</si>
  <si>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</si>
  <si>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</si>
  <si>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</si>
  <si>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</si>
  <si>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</si>
  <si>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</si>
  <si>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</si>
  <si>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</si>
  <si>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</si>
  <si>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</si>
  <si>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</si>
  <si>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</si>
  <si>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</si>
  <si>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</si>
  <si>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</si>
  <si>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</si>
  <si>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</si>
  <si>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</si>
  <si>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</si>
  <si>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</si>
  <si>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</si>
  <si>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</si>
  <si>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</si>
  <si>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</si>
  <si>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</si>
  <si>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</si>
  <si>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</si>
  <si>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</si>
  <si>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</si>
  <si>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</si>
  <si>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</si>
  <si>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</si>
  <si>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</si>
  <si>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</si>
  <si>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</si>
  <si>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</si>
  <si>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</si>
  <si>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</si>
  <si>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</si>
  <si>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</si>
  <si>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</si>
  <si>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</si>
  <si>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</si>
  <si>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</si>
  <si>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</si>
  <si>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</si>
  <si>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</si>
  <si>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</si>
  <si>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</si>
  <si>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</si>
  <si>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</si>
  <si>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</si>
  <si>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</si>
  <si>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</si>
  <si>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</si>
  <si>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</si>
  <si>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</si>
  <si>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</si>
  <si>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</si>
  <si>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</si>
  <si>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</si>
  <si>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</si>
  <si>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</si>
  <si>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</si>
  <si>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</si>
  <si>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</si>
  <si>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</si>
  <si>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</si>
  <si>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</si>
  <si>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</si>
  <si>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</si>
  <si>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</si>
  <si>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</si>
  <si>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</si>
  <si>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</si>
  <si>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</si>
  <si>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</si>
  <si>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</si>
  <si>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</si>
  <si>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</si>
  <si>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</si>
  <si>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</si>
  <si>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</si>
  <si>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</si>
  <si>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</si>
  <si>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</si>
  <si>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</si>
  <si>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</si>
  <si>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</si>
  <si>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</si>
  <si>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</si>
  <si>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</si>
  <si>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</si>
  <si>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</si>
  <si>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</si>
  <si>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</si>
  <si>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</si>
  <si>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</si>
  <si>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</si>
  <si>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</si>
  <si>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</si>
  <si>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</si>
  <si>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</si>
  <si>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</si>
  <si>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</si>
  <si>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</si>
  <si>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</si>
  <si>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</si>
  <si>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</si>
  <si>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</si>
  <si>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</si>
  <si>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</si>
  <si>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</si>
  <si>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</si>
  <si>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</si>
  <si>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</si>
  <si>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</si>
  <si>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</si>
  <si>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</si>
  <si>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</si>
  <si>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</si>
  <si>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</si>
  <si>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</si>
  <si>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</si>
  <si>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</si>
  <si>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</si>
  <si>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</si>
  <si>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</si>
  <si>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</si>
  <si>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</si>
  <si>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</si>
  <si>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</si>
  <si>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</si>
  <si>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</si>
  <si>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</si>
  <si>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</si>
  <si>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</si>
  <si>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</si>
  <si>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</si>
  <si>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</si>
  <si>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</si>
  <si>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</si>
  <si>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</si>
  <si>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</si>
  <si>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</si>
  <si>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</si>
  <si>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</si>
  <si>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</si>
  <si>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</si>
  <si>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</si>
  <si>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</si>
  <si>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</si>
  <si>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</si>
  <si>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</si>
  <si>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</si>
  <si>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</si>
  <si>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</si>
  <si>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</si>
  <si>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</si>
  <si>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</si>
  <si>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</si>
  <si>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</si>
  <si>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</si>
  <si>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</si>
  <si>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</si>
  <si>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</si>
  <si>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</si>
  <si>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</si>
  <si>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</si>
  <si>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</si>
  <si>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</si>
  <si>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</si>
  <si>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</si>
  <si>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</si>
  <si>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</si>
  <si>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</si>
  <si>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</si>
  <si>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</si>
  <si>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</si>
  <si>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</si>
  <si>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</si>
  <si>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</si>
  <si>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</si>
  <si>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</si>
  <si>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</si>
  <si>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</si>
  <si>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</si>
  <si>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</si>
  <si>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</si>
  <si>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</si>
  <si>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</si>
  <si>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</si>
  <si>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</si>
  <si>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</si>
  <si>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</si>
  <si>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</si>
  <si>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</si>
  <si>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</si>
  <si>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</si>
  <si>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</si>
  <si>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</si>
  <si>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</si>
  <si>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</si>
  <si>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</si>
  <si>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</si>
  <si>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</si>
  <si>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</si>
  <si>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</si>
  <si>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</si>
  <si>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</si>
  <si>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</si>
  <si>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</si>
  <si>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</si>
  <si>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</si>
  <si>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</si>
  <si>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</si>
  <si>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</si>
  <si>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</si>
  <si>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</si>
  <si>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</si>
  <si>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</si>
  <si>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</si>
  <si>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</si>
  <si>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</si>
  <si>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</si>
  <si>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</si>
  <si>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</si>
  <si>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</si>
  <si>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</si>
  <si>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</si>
  <si>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</si>
  <si>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</si>
  <si>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</si>
  <si>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</si>
  <si>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</si>
  <si>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</si>
  <si>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</si>
  <si>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</si>
  <si>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</si>
  <si>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</si>
  <si>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</si>
  <si>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</si>
  <si>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</si>
  <si>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</si>
  <si>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</si>
  <si>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</si>
  <si>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</si>
  <si>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</si>
  <si>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</si>
  <si>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</si>
  <si>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</si>
  <si>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</si>
  <si>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</si>
  <si>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</si>
  <si>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</si>
  <si>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</si>
  <si>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</si>
  <si>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</si>
  <si>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</si>
  <si>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</si>
  <si>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</si>
  <si>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</si>
  <si>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</si>
  <si>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</si>
  <si>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</si>
  <si>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</si>
  <si>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</si>
  <si>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</si>
  <si>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</si>
  <si>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</si>
  <si>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</si>
  <si>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</si>
  <si>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</si>
  <si>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</si>
  <si>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</si>
  <si>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</si>
  <si>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</si>
  <si>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</si>
  <si>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</si>
  <si>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</si>
  <si>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</si>
  <si>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</si>
  <si>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</si>
  <si>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</si>
  <si>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</si>
  <si>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</si>
  <si>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</si>
  <si>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</si>
  <si>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</si>
  <si>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</si>
  <si>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</si>
  <si>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</si>
  <si>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</si>
  <si>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</si>
  <si>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</si>
  <si>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</si>
  <si>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</si>
  <si>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</si>
  <si>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</si>
  <si>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</si>
  <si>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</si>
  <si>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</si>
  <si>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</si>
  <si>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</si>
  <si>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</si>
  <si>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</si>
  <si>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</si>
  <si>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</si>
  <si>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</si>
  <si>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</si>
  <si>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</si>
  <si>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</si>
  <si>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</si>
  <si>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</si>
  <si>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</si>
  <si>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</si>
  <si>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</si>
  <si>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</si>
  <si>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</si>
  <si>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</si>
  <si>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</si>
  <si>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</si>
  <si>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</si>
  <si>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</si>
  <si>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</si>
  <si>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</si>
  <si>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</si>
  <si>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</si>
  <si>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</si>
  <si>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</si>
  <si>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</si>
  <si>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</si>
  <si>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</si>
  <si>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</si>
  <si>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</si>
  <si>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</si>
  <si>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</si>
  <si>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</si>
  <si>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</si>
  <si>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</si>
  <si>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</si>
  <si>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</si>
  <si>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</si>
  <si>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</si>
  <si>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</si>
  <si>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</si>
  <si>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</si>
  <si>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</si>
  <si>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</si>
  <si>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</si>
  <si>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</si>
  <si>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</si>
  <si>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</si>
  <si>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</si>
  <si>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</si>
  <si>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</si>
  <si>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</si>
  <si>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</si>
  <si>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</si>
  <si>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</si>
  <si>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</si>
  <si>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</si>
  <si>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</si>
  <si>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</si>
  <si>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</si>
  <si>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</si>
  <si>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</si>
  <si>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</si>
  <si>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</si>
  <si>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</si>
  <si>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</si>
  <si>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</si>
  <si>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</si>
  <si>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</si>
  <si>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</si>
  <si>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</si>
  <si>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</si>
  <si>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</si>
  <si>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</si>
  <si>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</si>
  <si>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</si>
  <si>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</si>
  <si>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</si>
  <si>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</si>
  <si>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</si>
  <si>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</si>
  <si>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</si>
  <si>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</si>
  <si>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</si>
  <si>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</si>
  <si>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</si>
  <si>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</si>
  <si>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</si>
  <si>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</si>
  <si>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</si>
  <si>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</si>
  <si>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</si>
  <si>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</si>
  <si>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</si>
  <si>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</si>
  <si>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</si>
  <si>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</si>
  <si>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</si>
  <si>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</si>
  <si>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</si>
  <si>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</si>
  <si>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</si>
  <si>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</si>
  <si>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</si>
  <si>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</si>
  <si>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</si>
  <si>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</si>
  <si>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</si>
  <si>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</si>
  <si>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</si>
  <si>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</si>
  <si>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</si>
  <si>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</si>
  <si>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</si>
  <si>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</si>
  <si>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</si>
  <si>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</si>
  <si>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</si>
  <si>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</si>
  <si>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</si>
  <si>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</si>
  <si>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</si>
  <si>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</si>
  <si>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</si>
  <si>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</si>
  <si>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</si>
  <si>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</si>
  <si>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</si>
  <si>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</si>
  <si>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</si>
  <si>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</si>
  <si>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</si>
  <si>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</si>
  <si>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</si>
  <si>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</si>
  <si>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</si>
  <si>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</si>
  <si>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</si>
  <si>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</si>
  <si>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</si>
  <si>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</si>
  <si>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</si>
  <si>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</si>
  <si>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</si>
  <si>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</si>
  <si>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</si>
  <si>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</si>
  <si>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</si>
  <si>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</si>
  <si>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</si>
  <si>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</si>
  <si>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</si>
  <si>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</si>
  <si>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</si>
  <si>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</si>
  <si>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</si>
  <si>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</si>
  <si>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</si>
  <si>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</si>
  <si>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</si>
  <si>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</si>
  <si>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</si>
  <si>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</si>
  <si>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</si>
  <si>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</si>
  <si>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</si>
  <si>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</si>
  <si>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</si>
  <si>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</si>
  <si>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</si>
  <si>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</si>
  <si>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</si>
  <si>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</si>
  <si>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</si>
  <si>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</si>
  <si>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</si>
  <si>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</si>
  <si>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</si>
  <si>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</si>
  <si>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</si>
  <si>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</si>
  <si>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</si>
  <si>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</si>
  <si>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</si>
  <si>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</si>
  <si>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</si>
  <si>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</si>
  <si>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</si>
  <si>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</si>
  <si>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</si>
  <si>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</si>
  <si>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</si>
  <si>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</si>
  <si>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</si>
  <si>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</si>
  <si>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</si>
  <si>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</si>
  <si>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</si>
  <si>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</si>
  <si>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</si>
  <si>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</si>
  <si>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</si>
  <si>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</si>
  <si>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</si>
  <si>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</si>
  <si>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</si>
  <si>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</si>
  <si>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</si>
  <si>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</si>
  <si>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</si>
  <si>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</si>
  <si>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</si>
  <si>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</si>
  <si>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</si>
  <si>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</si>
  <si>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</si>
  <si>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</si>
  <si>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</si>
  <si>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</si>
  <si>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</si>
  <si>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</si>
  <si>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</si>
  <si>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</si>
  <si>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</si>
  <si>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</si>
  <si>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</si>
  <si>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</si>
  <si>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</si>
  <si>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</si>
  <si>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</si>
  <si>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</si>
  <si>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</si>
  <si>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</si>
  <si>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</si>
  <si>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</si>
  <si>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</si>
  <si>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</si>
  <si>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</si>
  <si>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</si>
  <si>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</si>
  <si>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</si>
  <si>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</si>
  <si>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</si>
  <si>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</si>
  <si>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</si>
  <si>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</si>
  <si>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</si>
  <si>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</si>
  <si>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</si>
  <si>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</si>
  <si>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</si>
  <si>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</si>
  <si>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</si>
  <si>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</si>
  <si>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</si>
  <si>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</si>
  <si>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</si>
  <si>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</si>
  <si>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</si>
  <si>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</si>
  <si>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</si>
  <si>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</si>
  <si>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</si>
  <si>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</si>
  <si>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</si>
  <si>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</si>
  <si>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</si>
  <si>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</si>
  <si>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</si>
  <si>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</si>
  <si>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</si>
  <si>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</si>
  <si>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</si>
  <si>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</si>
  <si>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</si>
  <si>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</si>
  <si>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</si>
  <si>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</si>
  <si>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</si>
  <si>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</si>
  <si>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</si>
  <si>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</si>
  <si>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</si>
  <si>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</si>
  <si>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</si>
  <si>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</si>
  <si>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</si>
  <si>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</si>
  <si>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</si>
  <si>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</si>
  <si>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</si>
  <si>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</si>
  <si>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</si>
  <si>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</si>
  <si>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</si>
  <si>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</si>
  <si>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</si>
  <si>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</si>
  <si>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</si>
  <si>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</si>
  <si>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</si>
  <si>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</si>
  <si>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</si>
  <si>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</si>
  <si>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</si>
  <si>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</si>
  <si>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</si>
  <si>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</si>
  <si>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</si>
  <si>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</si>
  <si>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</si>
  <si>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</si>
  <si>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</si>
  <si>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</si>
  <si>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</si>
  <si>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</si>
  <si>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</si>
  <si>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</si>
  <si>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</si>
  <si>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</si>
  <si>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</si>
  <si>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</si>
  <si>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</si>
  <si>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</si>
  <si>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</si>
  <si>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</si>
  <si>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</si>
  <si>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</si>
  <si>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</si>
  <si>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</si>
  <si>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</si>
  <si>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</si>
  <si>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</si>
  <si>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</si>
  <si>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</si>
  <si>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</si>
  <si>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</si>
  <si>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</si>
  <si>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</si>
  <si>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</si>
  <si>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</si>
  <si>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</si>
  <si>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</si>
  <si>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</si>
  <si>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</si>
  <si>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</si>
  <si>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</si>
  <si>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</si>
  <si>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</si>
  <si>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</si>
  <si>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</si>
  <si>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</si>
  <si>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</si>
  <si>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</si>
  <si>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</si>
  <si>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</si>
  <si>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</si>
  <si>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</si>
  <si>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</si>
  <si>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</si>
  <si>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</si>
  <si>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</si>
  <si>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</si>
  <si>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</si>
  <si>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</si>
  <si>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</si>
  <si>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</si>
  <si>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</si>
  <si>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</si>
  <si>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</si>
  <si>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</si>
  <si>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</si>
  <si>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</si>
  <si>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</si>
  <si>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</si>
  <si>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</si>
  <si>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</si>
  <si>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</si>
  <si>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</si>
  <si>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</si>
  <si>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</si>
  <si>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</si>
  <si>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</si>
  <si>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</si>
  <si>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</si>
  <si>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</si>
  <si>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</si>
  <si>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</si>
  <si>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</si>
  <si>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</si>
  <si>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</si>
  <si>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</si>
  <si>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</si>
  <si>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</si>
  <si>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</si>
  <si>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</si>
  <si>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</si>
  <si>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</si>
  <si>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</si>
  <si>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</si>
  <si>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</si>
  <si>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</si>
  <si>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</si>
  <si>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</si>
  <si>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</si>
  <si>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</si>
  <si>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</si>
  <si>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</si>
  <si>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</si>
  <si>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</si>
  <si>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</si>
  <si>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</si>
  <si>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</si>
  <si>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</si>
  <si>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</si>
  <si>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</si>
  <si>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</si>
  <si>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</si>
  <si>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</si>
  <si>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</si>
  <si>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</si>
  <si>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</si>
  <si>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</si>
  <si>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</si>
  <si>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</si>
  <si>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</si>
  <si>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</si>
  <si>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</si>
  <si>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</si>
  <si>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</si>
  <si>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</si>
  <si>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</si>
  <si>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</si>
  <si>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</si>
  <si>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</si>
  <si>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</si>
  <si>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</si>
  <si>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</si>
  <si>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</si>
  <si>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</si>
  <si>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</si>
  <si>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</si>
  <si>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</si>
  <si>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</si>
  <si>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</si>
  <si>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</si>
  <si>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</si>
  <si>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</si>
  <si>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</si>
  <si>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</si>
  <si>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</si>
  <si>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</si>
  <si>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</si>
  <si>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</si>
  <si>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</si>
  <si>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</si>
  <si>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</si>
  <si>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</si>
  <si>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</si>
  <si>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</si>
  <si>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</si>
  <si>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</si>
  <si>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</si>
  <si>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</si>
  <si>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</si>
  <si>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</si>
  <si>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</si>
  <si>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</si>
  <si>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</si>
  <si>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</si>
  <si>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</si>
  <si>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</si>
  <si>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</si>
  <si>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</si>
  <si>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</si>
  <si>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</si>
  <si>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</si>
  <si>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</si>
  <si>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</si>
  <si>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</si>
  <si>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</si>
  <si>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</si>
  <si>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</si>
  <si>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</si>
  <si>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</si>
  <si>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</si>
  <si>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</si>
  <si>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</si>
  <si>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</si>
  <si>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</si>
  <si>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</si>
  <si>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</si>
  <si>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</si>
  <si>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</si>
  <si>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</si>
  <si>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</si>
  <si>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</si>
  <si>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</si>
  <si>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</si>
  <si>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</si>
  <si>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</si>
  <si>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</si>
  <si>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</si>
  <si>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</si>
  <si>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</si>
  <si>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</si>
  <si>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</si>
  <si>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</si>
  <si>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</si>
  <si>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</si>
  <si>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</si>
  <si>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</si>
  <si>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</si>
  <si>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</si>
  <si>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</si>
  <si>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</si>
  <si>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</si>
  <si>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</si>
  <si>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</si>
  <si>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</si>
  <si>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</si>
  <si>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</si>
  <si>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</si>
  <si>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</si>
  <si>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</si>
  <si>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</si>
  <si>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</si>
  <si>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</si>
  <si>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</si>
  <si>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</si>
  <si>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</si>
  <si>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</si>
  <si>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</si>
  <si>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</si>
  <si>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</si>
  <si>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</si>
  <si>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</si>
  <si>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</si>
  <si>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</si>
  <si>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</si>
  <si>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</si>
  <si>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</si>
  <si>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</si>
  <si>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</si>
  <si>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</si>
  <si>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</si>
  <si>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</si>
  <si>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</si>
  <si>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</si>
  <si>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</si>
  <si>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</si>
  <si>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</si>
  <si>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</si>
  <si>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</si>
  <si>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</si>
  <si>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</si>
  <si>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</si>
  <si>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</si>
  <si>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</si>
  <si>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</si>
  <si>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</si>
  <si>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</si>
  <si>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</si>
  <si>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</si>
  <si>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</si>
  <si>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</si>
  <si>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</si>
  <si>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</si>
  <si>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</si>
  <si>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</si>
  <si>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</si>
  <si>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</si>
  <si>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</si>
  <si>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</si>
  <si>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</si>
  <si>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</si>
  <si>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</si>
  <si>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</si>
  <si>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</si>
  <si>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</si>
  <si>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</si>
  <si>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</si>
  <si>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</si>
  <si>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</si>
  <si>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</si>
  <si>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</si>
  <si>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</si>
  <si>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</si>
  <si>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</si>
  <si>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</si>
  <si>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</si>
  <si>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</si>
  <si>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</si>
  <si>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</si>
  <si>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</si>
  <si>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</si>
  <si>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</si>
  <si>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</si>
  <si>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</si>
  <si>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</si>
  <si>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</si>
  <si>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</si>
  <si>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</si>
  <si>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</si>
  <si>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</si>
  <si>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</si>
  <si>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</si>
  <si>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</si>
  <si>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</si>
  <si>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</si>
  <si>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</si>
  <si>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</si>
  <si>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</si>
  <si>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</si>
  <si>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</si>
  <si>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</si>
  <si>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</si>
  <si>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</si>
  <si>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</si>
  <si>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</si>
  <si>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</si>
  <si>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</si>
  <si>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</si>
  <si>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</si>
  <si>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</si>
  <si>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</si>
  <si>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</si>
  <si>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</si>
  <si>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</si>
  <si>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</si>
  <si>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</si>
  <si>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</si>
  <si>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</si>
  <si>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</si>
  <si>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</si>
  <si>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</si>
  <si>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</si>
  <si>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</si>
  <si>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</si>
  <si>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</si>
  <si>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</si>
  <si>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</si>
  <si>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</si>
  <si>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</si>
  <si>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</si>
  <si>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</si>
  <si>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</si>
  <si>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</si>
  <si>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</si>
  <si>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</si>
  <si>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</si>
  <si>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</si>
  <si>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</si>
  <si>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</si>
  <si>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</si>
  <si>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</si>
  <si>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</si>
  <si>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</si>
  <si>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</si>
  <si>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</si>
  <si>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</si>
  <si>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</si>
  <si>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</si>
  <si>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</si>
  <si>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</si>
  <si>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</si>
  <si>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</si>
  <si>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</si>
  <si>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</si>
  <si>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</si>
  <si>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</si>
  <si>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</si>
  <si>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</si>
  <si>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</si>
  <si>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</si>
  <si>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</si>
  <si>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</si>
  <si>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</si>
  <si>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</si>
  <si>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</si>
  <si>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</si>
  <si>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</si>
  <si>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</si>
  <si>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</si>
  <si>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</si>
  <si>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</si>
  <si>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</si>
  <si>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</si>
  <si>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</si>
  <si>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</si>
  <si>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</si>
  <si>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</si>
  <si>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</si>
  <si>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</si>
  <si>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</si>
  <si>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</si>
  <si>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</si>
  <si>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</si>
  <si>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</si>
  <si>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</si>
  <si>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</si>
  <si>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</si>
  <si>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</si>
  <si>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</si>
  <si>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</si>
  <si>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</si>
  <si>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</si>
  <si>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</si>
  <si>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</si>
  <si>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</si>
  <si>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</si>
  <si>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</si>
  <si>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</si>
  <si>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</si>
  <si>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</si>
  <si>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</si>
  <si>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</si>
  <si>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</si>
  <si>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</si>
  <si>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</si>
  <si>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</si>
  <si>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</si>
  <si>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</si>
  <si>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</si>
  <si>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</si>
  <si>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</si>
  <si>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</si>
  <si>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</si>
  <si>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</si>
  <si>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</si>
  <si>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</si>
  <si>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</si>
  <si>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</si>
  <si>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</si>
  <si>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</si>
  <si>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</si>
  <si>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</si>
  <si>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</si>
  <si>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</si>
  <si>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</si>
  <si>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</si>
  <si>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</si>
  <si>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</si>
  <si>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</si>
  <si>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</si>
  <si>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</si>
  <si>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</si>
  <si>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</si>
  <si>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</si>
  <si>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</si>
  <si>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</si>
  <si>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</si>
  <si>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</si>
  <si>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</si>
  <si>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</si>
  <si>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</si>
  <si>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</si>
  <si>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</si>
  <si>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</si>
  <si>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</si>
  <si>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</si>
  <si>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</si>
  <si>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</si>
  <si>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</si>
  <si>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</si>
  <si>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</si>
  <si>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</si>
  <si>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</si>
  <si>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</si>
  <si>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</si>
  <si>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</si>
  <si>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</si>
  <si>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</si>
  <si>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</si>
  <si>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</si>
  <si>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</si>
  <si>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</si>
  <si>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</si>
  <si>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</si>
  <si>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</si>
  <si>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</si>
  <si>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</si>
  <si>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</si>
  <si>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</si>
  <si>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</si>
  <si>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</si>
  <si>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</si>
  <si>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</si>
  <si>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</si>
  <si>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</si>
  <si>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</si>
  <si>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</si>
  <si>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</si>
  <si>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</si>
  <si>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</si>
  <si>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</si>
  <si>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</si>
  <si>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</si>
  <si>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</si>
  <si>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</si>
  <si>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</si>
  <si>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</si>
  <si>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</si>
  <si>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</si>
  <si>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</si>
  <si>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</si>
  <si>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</si>
  <si>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</si>
  <si>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</si>
  <si>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</si>
  <si>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</si>
  <si>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</si>
  <si>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</si>
  <si>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</si>
  <si>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</si>
  <si>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</si>
  <si>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</si>
  <si>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</si>
  <si>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</si>
  <si>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</si>
  <si>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</si>
  <si>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</si>
  <si>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</si>
  <si>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</si>
  <si>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</si>
  <si>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</si>
  <si>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</si>
  <si>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</si>
  <si>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</si>
  <si>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</si>
  <si>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</si>
  <si>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</si>
  <si>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</si>
  <si>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</si>
  <si>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</si>
  <si>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</si>
  <si>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</si>
  <si>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</si>
  <si>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</si>
  <si>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</si>
  <si>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</si>
  <si>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</si>
  <si>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</si>
  <si>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</si>
  <si>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</si>
  <si>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</si>
  <si>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</si>
  <si>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</si>
  <si>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</si>
  <si>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</si>
  <si>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</si>
  <si>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</si>
  <si>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</si>
  <si>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</si>
  <si>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</si>
  <si>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</si>
  <si>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</si>
  <si>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</si>
  <si>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</si>
  <si>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</si>
  <si>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</si>
  <si>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</si>
  <si>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</si>
  <si>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</si>
  <si>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</si>
  <si>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</si>
  <si>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</si>
  <si>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</si>
  <si>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</si>
  <si>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</si>
  <si>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</si>
  <si>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</si>
  <si>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</si>
  <si>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</si>
  <si>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</si>
  <si>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</si>
  <si>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</si>
  <si>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</si>
  <si>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</si>
  <si>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</si>
  <si>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</si>
  <si>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</si>
  <si>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</si>
  <si>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</si>
  <si>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</si>
  <si>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</si>
  <si>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</si>
  <si>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</si>
  <si>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</si>
  <si>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</si>
  <si>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</si>
  <si>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</si>
  <si>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</si>
  <si>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</si>
  <si>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</si>
  <si>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</si>
  <si>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</si>
  <si>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</si>
  <si>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</si>
  <si>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</si>
  <si>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</si>
  <si>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</si>
  <si>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</si>
  <si>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</si>
  <si>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</si>
  <si>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</si>
  <si>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</si>
  <si>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</si>
  <si>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</si>
  <si>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</si>
  <si>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</si>
  <si>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</si>
  <si>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</si>
  <si>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</si>
  <si>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</si>
  <si>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</si>
  <si>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</si>
  <si>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</si>
  <si>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</si>
  <si>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</si>
  <si>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</si>
  <si>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</si>
  <si>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</si>
  <si>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</si>
  <si>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</si>
  <si>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</si>
  <si>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</si>
  <si>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</si>
  <si>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</si>
  <si>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</si>
  <si>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</si>
  <si>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</si>
  <si>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</si>
  <si>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</si>
  <si>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</si>
  <si>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</si>
  <si>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</si>
  <si>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</si>
  <si>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</si>
  <si>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</si>
  <si>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</si>
  <si>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</si>
  <si>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</si>
  <si>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</si>
  <si>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</si>
  <si>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</si>
  <si>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</si>
  <si>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</si>
  <si>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</si>
  <si>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</si>
  <si>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</si>
  <si>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</si>
  <si>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</si>
  <si>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</si>
  <si>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</si>
  <si>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</si>
  <si>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</si>
  <si>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</si>
  <si>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</si>
  <si>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</si>
  <si>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</si>
  <si>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</si>
  <si>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</si>
  <si>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</si>
  <si>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</si>
  <si>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</si>
  <si>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</si>
  <si>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</si>
  <si>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</si>
  <si>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</si>
  <si>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</si>
  <si>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</si>
  <si>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</si>
  <si>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</si>
  <si>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</si>
  <si>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</si>
  <si>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</si>
  <si>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</si>
  <si>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</si>
  <si>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</si>
  <si>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</si>
  <si>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</si>
  <si>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</si>
  <si>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</si>
  <si>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</si>
  <si>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</si>
  <si>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</si>
  <si>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</si>
  <si>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</si>
  <si>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</si>
  <si>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</si>
  <si>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</si>
  <si>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</si>
  <si>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</si>
  <si>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</si>
  <si>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</si>
  <si>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</si>
  <si>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</si>
  <si>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</si>
  <si>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</si>
  <si>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</si>
  <si>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</si>
  <si>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</si>
  <si>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</si>
  <si>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</si>
  <si>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</si>
  <si>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</si>
  <si>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</si>
  <si>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</si>
  <si>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</si>
  <si>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</si>
  <si>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</si>
  <si>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</si>
  <si>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</si>
  <si>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</si>
  <si>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</si>
  <si>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</si>
  <si>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</si>
  <si>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</si>
  <si>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</si>
  <si>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</si>
  <si>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</si>
  <si>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</si>
  <si>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</si>
  <si>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</si>
  <si>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</si>
  <si>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</si>
  <si>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</si>
  <si>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</si>
  <si>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</si>
  <si>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</si>
  <si>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</si>
  <si>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</si>
  <si>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</si>
  <si>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</si>
  <si>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</si>
  <si>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</si>
  <si>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</si>
  <si>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</si>
  <si>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</si>
  <si>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</si>
  <si>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</si>
  <si>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</si>
  <si>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</si>
  <si>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</si>
  <si>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</si>
  <si>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</si>
  <si>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</si>
  <si>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</si>
  <si>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</si>
  <si>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</si>
  <si>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</si>
  <si>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</si>
  <si>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</si>
  <si>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</si>
  <si>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</si>
  <si>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</si>
  <si>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</si>
  <si>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</si>
  <si>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</si>
  <si>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</si>
  <si>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</si>
  <si>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</si>
  <si>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</si>
  <si>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</si>
  <si>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</si>
  <si>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</si>
  <si>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</si>
  <si>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</si>
  <si>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</si>
  <si>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</si>
  <si>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</si>
  <si>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</si>
  <si>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</si>
  <si>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</si>
  <si>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</si>
  <si>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</si>
  <si>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</si>
  <si>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</si>
  <si>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</si>
  <si>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</si>
  <si>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</si>
  <si>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</si>
  <si>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</si>
  <si>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</si>
  <si>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</si>
  <si>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</si>
  <si>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</si>
  <si>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</si>
  <si>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</si>
  <si>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</si>
  <si>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</si>
  <si>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</si>
  <si>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</si>
  <si>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</si>
  <si>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</si>
  <si>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</si>
  <si>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</si>
  <si>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</si>
  <si>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</si>
  <si>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</si>
  <si>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</si>
  <si>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</si>
  <si>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</si>
  <si>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</si>
  <si>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</si>
  <si>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</si>
  <si>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</si>
  <si>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</si>
  <si>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</si>
  <si>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</si>
  <si>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</si>
  <si>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</si>
  <si>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</si>
  <si>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</si>
  <si>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</si>
  <si>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</si>
  <si>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</si>
  <si>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</si>
  <si>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</si>
  <si>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</si>
  <si>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</si>
  <si>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</si>
  <si>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</si>
  <si>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</si>
  <si>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</si>
  <si>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</si>
  <si>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</si>
  <si>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</si>
  <si>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</si>
  <si>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</si>
  <si>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</si>
  <si>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</si>
  <si>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</si>
  <si>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</si>
  <si>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</si>
  <si>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</si>
  <si>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</si>
  <si>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</si>
  <si>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</si>
  <si>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</si>
  <si>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</si>
  <si>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</si>
  <si>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</si>
  <si>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</si>
  <si>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</si>
  <si>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</si>
  <si>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</si>
  <si>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</si>
  <si>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</si>
  <si>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</si>
  <si>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</si>
  <si>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</si>
  <si>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</si>
  <si>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</si>
  <si>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</si>
  <si>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</si>
  <si>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</si>
  <si>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</si>
  <si>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</si>
  <si>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</si>
  <si>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</si>
  <si>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</si>
  <si>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</si>
  <si>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</si>
  <si>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</si>
  <si>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</si>
  <si>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</si>
  <si>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</si>
  <si>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</si>
  <si>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</si>
  <si>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</si>
  <si>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</si>
  <si>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</si>
  <si>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</si>
  <si>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</si>
  <si>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</si>
  <si>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</si>
  <si>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</si>
  <si>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</si>
  <si>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</si>
  <si>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</si>
  <si>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</si>
  <si>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</si>
  <si>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</si>
  <si>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</si>
  <si>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</si>
  <si>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</si>
  <si>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</si>
  <si>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</si>
  <si>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</si>
  <si>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</si>
  <si>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</si>
  <si>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</si>
  <si>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</si>
  <si>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</si>
  <si>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</si>
  <si>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</si>
  <si>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</si>
  <si>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</si>
  <si>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</si>
  <si>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</si>
  <si>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</si>
  <si>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</si>
  <si>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</si>
  <si>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</si>
  <si>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</si>
  <si>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</si>
  <si>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</si>
  <si>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</si>
  <si>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</si>
  <si>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</si>
  <si>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</si>
  <si>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</si>
  <si>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</si>
  <si>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</si>
  <si>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</si>
  <si>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</si>
  <si>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</si>
  <si>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</si>
  <si>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</si>
  <si>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</si>
  <si>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</si>
  <si>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</si>
  <si>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</si>
  <si>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</si>
  <si>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</si>
  <si>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</si>
  <si>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</si>
  <si>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</si>
  <si>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</si>
  <si>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</si>
  <si>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</si>
  <si>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</si>
  <si>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</si>
  <si>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</si>
  <si>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</si>
  <si>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</si>
  <si>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</si>
  <si>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</si>
  <si>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</si>
  <si>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</si>
  <si>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</si>
  <si>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</si>
  <si>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</si>
  <si>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</si>
  <si>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</si>
  <si>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</si>
  <si>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</si>
  <si>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</si>
  <si>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</si>
  <si>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</si>
  <si>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</si>
  <si>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</si>
  <si>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</si>
  <si>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</si>
  <si>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</si>
  <si>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</si>
  <si>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</si>
  <si>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</si>
  <si>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</si>
  <si>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</si>
  <si>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</si>
  <si>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</si>
  <si>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</si>
  <si>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</si>
  <si>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</si>
  <si>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</si>
  <si>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</si>
  <si>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</si>
  <si>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</si>
  <si>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</si>
  <si>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</si>
  <si>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</si>
  <si>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</si>
  <si>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</si>
  <si>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</si>
  <si>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</si>
  <si>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</si>
  <si>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</si>
  <si>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</si>
  <si>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</si>
  <si>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</si>
  <si>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</si>
  <si>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</si>
  <si>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</si>
  <si>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</si>
  <si>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</si>
  <si>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</si>
  <si>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</si>
  <si>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</si>
  <si>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</si>
  <si>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</si>
  <si>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</si>
  <si>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</si>
  <si>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</si>
  <si>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</si>
  <si>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</si>
  <si>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</si>
  <si>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</si>
  <si>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</si>
  <si>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</si>
  <si>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</si>
  <si>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</si>
  <si>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</si>
  <si>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</si>
  <si>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</si>
  <si>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</si>
  <si>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</si>
  <si>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</si>
  <si>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</si>
  <si>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</si>
  <si>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</si>
  <si>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</si>
  <si>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</si>
  <si>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</si>
  <si>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</si>
  <si>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</si>
  <si>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</si>
  <si>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</si>
  <si>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</si>
  <si>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</si>
  <si>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</si>
  <si>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</si>
  <si>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</si>
  <si>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</si>
  <si>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</si>
  <si>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</si>
  <si>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</si>
  <si>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</si>
  <si>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</si>
  <si>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</si>
  <si>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</si>
  <si>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</si>
  <si>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</si>
  <si>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</si>
  <si>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</si>
  <si>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</si>
  <si>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</si>
  <si>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</si>
  <si>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</si>
  <si>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</si>
  <si>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</si>
  <si>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</si>
  <si>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</si>
  <si>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</si>
  <si>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</si>
  <si>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</si>
  <si>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</si>
  <si>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</si>
  <si>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</si>
  <si>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</si>
  <si>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</si>
  <si>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</si>
  <si>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</si>
  <si>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</si>
  <si>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</si>
  <si>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</si>
  <si>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</si>
  <si>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</si>
  <si>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</si>
  <si>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</si>
  <si>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</si>
  <si>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</si>
  <si>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</si>
  <si>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</si>
  <si>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</si>
  <si>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</si>
  <si>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</si>
  <si>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</si>
  <si>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</si>
  <si>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</si>
  <si>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</si>
  <si>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</si>
  <si>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</si>
  <si>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</si>
  <si>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</si>
  <si>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</si>
  <si>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</si>
  <si>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</si>
  <si>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</si>
  <si>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</si>
  <si>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</si>
  <si>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</si>
  <si>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</si>
  <si>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</si>
  <si>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</si>
  <si>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</si>
  <si>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</si>
  <si>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</si>
  <si>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</si>
  <si>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</si>
  <si>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</si>
  <si>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</si>
  <si>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</si>
  <si>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</si>
  <si>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</si>
  <si>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</si>
  <si>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</si>
  <si>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</si>
  <si>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</si>
  <si>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</si>
  <si>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</si>
  <si>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</si>
  <si>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</si>
  <si>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</si>
  <si>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</si>
  <si>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</si>
  <si>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</si>
  <si>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</si>
  <si>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</si>
  <si>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</si>
  <si>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</si>
  <si>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</si>
  <si>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</si>
  <si>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</si>
  <si>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</si>
  <si>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</si>
  <si>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</si>
  <si>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</si>
  <si>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</si>
  <si>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</si>
  <si>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</si>
  <si>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</si>
  <si>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</si>
  <si>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</si>
  <si>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</si>
  <si>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</si>
  <si>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</si>
  <si>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</si>
  <si>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</si>
  <si>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</si>
  <si>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</si>
  <si>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</si>
  <si>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</si>
  <si>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</si>
  <si>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</si>
  <si>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</si>
  <si>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</si>
  <si>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</si>
  <si>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</si>
  <si>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</si>
  <si>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</si>
  <si>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</si>
  <si>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</si>
  <si>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</si>
  <si>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</si>
  <si>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</si>
  <si>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</si>
  <si>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</si>
  <si>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</si>
  <si>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</si>
  <si>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</si>
  <si>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</si>
  <si>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</si>
  <si>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</si>
  <si>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</si>
  <si>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</si>
  <si>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</si>
  <si>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</si>
  <si>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</si>
  <si>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</si>
  <si>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</si>
  <si>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</si>
  <si>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</si>
  <si>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</si>
  <si>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</si>
  <si>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</si>
  <si>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</si>
  <si>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</si>
  <si>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</si>
  <si>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</si>
  <si>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</si>
  <si>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</si>
  <si>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</si>
  <si>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</si>
  <si>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</si>
  <si>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</si>
  <si>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</si>
  <si>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</si>
  <si>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</si>
  <si>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</si>
  <si>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</si>
  <si>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</si>
  <si>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</si>
  <si>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</si>
  <si>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</si>
  <si>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</si>
  <si>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</si>
  <si>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</si>
  <si>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</si>
  <si>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</si>
  <si>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</si>
  <si>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</si>
  <si>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</si>
  <si>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</si>
  <si>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</si>
  <si>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</si>
  <si>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</si>
  <si>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</si>
  <si>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</si>
  <si>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</si>
  <si>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</si>
  <si>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</si>
  <si>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</si>
  <si>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</si>
  <si>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</si>
  <si>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</si>
  <si>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</si>
  <si>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</si>
  <si>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</si>
  <si>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</si>
  <si>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</si>
  <si>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</si>
  <si>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</si>
  <si>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</si>
  <si>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</si>
  <si>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</si>
  <si>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</si>
  <si>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</si>
  <si>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</si>
  <si>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</si>
  <si>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</si>
  <si>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</si>
  <si>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</si>
  <si>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</si>
  <si>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</si>
  <si>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</si>
  <si>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</si>
  <si>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</si>
  <si>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</si>
  <si>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</si>
  <si>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</si>
  <si>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</si>
  <si>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</si>
  <si>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</si>
  <si>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</si>
  <si>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</si>
  <si>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</si>
  <si>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</si>
  <si>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</si>
  <si>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</si>
  <si>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</si>
  <si>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</si>
  <si>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</si>
  <si>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</si>
  <si>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</si>
  <si>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</si>
  <si>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</si>
  <si>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</si>
  <si>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</si>
  <si>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</si>
  <si>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</si>
  <si>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</si>
  <si>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</si>
  <si>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</si>
  <si>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</si>
  <si>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</si>
  <si>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</si>
  <si>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</si>
  <si>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</si>
  <si>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</si>
  <si>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</si>
  <si>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</si>
  <si>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</si>
  <si>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</si>
  <si>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</si>
  <si>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</si>
  <si>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</si>
  <si>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</si>
  <si>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</si>
  <si>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</si>
  <si>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</si>
  <si>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</si>
  <si>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</si>
  <si>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</si>
  <si>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</si>
  <si>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</si>
  <si>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</si>
  <si>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</si>
  <si>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</si>
  <si>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</si>
  <si>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</si>
  <si>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</si>
  <si>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</si>
  <si>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</si>
  <si>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</si>
  <si>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</si>
  <si>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</si>
  <si>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</si>
  <si>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</si>
  <si>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</si>
  <si>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</si>
  <si>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</si>
  <si>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</si>
  <si>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</si>
  <si>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</si>
  <si>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</si>
  <si>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</si>
  <si>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</si>
  <si>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</si>
  <si>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</si>
  <si>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</si>
  <si>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</si>
  <si>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</si>
  <si>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</si>
  <si>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</si>
  <si>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</si>
  <si>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</si>
  <si>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</si>
  <si>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</si>
  <si>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</si>
  <si>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</si>
  <si>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</si>
  <si>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</si>
  <si>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</si>
  <si>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</si>
  <si>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</si>
  <si>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</si>
  <si>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</si>
  <si>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</si>
  <si>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</si>
  <si>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</si>
  <si>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</si>
  <si>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</si>
  <si>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</si>
  <si>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</si>
  <si>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</si>
  <si>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</si>
  <si>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</si>
  <si>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</si>
  <si>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</si>
  <si>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</si>
  <si>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</si>
  <si>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</si>
  <si>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</si>
  <si>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</si>
  <si>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</si>
  <si>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</si>
  <si>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</si>
  <si>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</si>
  <si>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</si>
  <si>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</si>
  <si>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</si>
  <si>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</si>
  <si>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</si>
  <si>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</si>
  <si>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</si>
  <si>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</si>
  <si>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</si>
  <si>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</si>
  <si>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</si>
  <si>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</si>
  <si>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</si>
  <si>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</si>
  <si>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</si>
  <si>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</si>
  <si>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</si>
  <si>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</si>
  <si>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</si>
  <si>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</si>
  <si>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</si>
  <si>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</si>
  <si>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</si>
  <si>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</si>
  <si>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</si>
  <si>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</si>
  <si>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</si>
  <si>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</si>
  <si>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</si>
  <si>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</si>
  <si>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</si>
  <si>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</si>
  <si>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</si>
  <si>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</si>
  <si>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</si>
  <si>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</si>
  <si>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</si>
  <si>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</si>
  <si>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</si>
  <si>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</si>
  <si>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</si>
  <si>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</si>
  <si>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</si>
  <si>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</si>
  <si>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</si>
  <si>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</si>
  <si>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</si>
  <si>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</si>
  <si>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</si>
  <si>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</si>
  <si>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</si>
  <si>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</si>
  <si>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</si>
  <si>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</si>
  <si>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</si>
  <si>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</si>
  <si>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</si>
  <si>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</si>
  <si>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</si>
  <si>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</si>
  <si>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</si>
  <si>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</si>
  <si>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</si>
  <si>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</si>
  <si>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</si>
  <si>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</si>
  <si>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</si>
  <si>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</si>
  <si>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</si>
  <si>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</si>
  <si>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</si>
  <si>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</si>
  <si>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</si>
  <si>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</si>
  <si>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</si>
  <si>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</si>
  <si>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</si>
  <si>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</si>
  <si>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</si>
  <si>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</si>
  <si>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</si>
  <si>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</si>
  <si>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</si>
  <si>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</si>
  <si>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</si>
  <si>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</si>
  <si>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</si>
  <si>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</si>
  <si>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</si>
  <si>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</si>
  <si>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</si>
  <si>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</si>
  <si>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</si>
  <si>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</si>
  <si>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</si>
  <si>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</si>
  <si>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</si>
  <si>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</si>
  <si>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</si>
  <si>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</si>
  <si>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</si>
  <si>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</si>
  <si>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</si>
  <si>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</si>
  <si>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</si>
  <si>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</si>
  <si>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</si>
  <si>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</si>
  <si>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</si>
  <si>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</si>
  <si>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</si>
  <si>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</si>
  <si>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</si>
  <si>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</si>
  <si>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</si>
  <si>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</si>
  <si>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</si>
  <si>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</si>
  <si>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</si>
  <si>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</si>
  <si>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</si>
  <si>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</si>
  <si>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</si>
  <si>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</si>
  <si>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</si>
  <si>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</si>
  <si>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</si>
  <si>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</si>
  <si>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</si>
  <si>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</si>
  <si>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</si>
  <si>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</si>
  <si>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</si>
  <si>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</si>
  <si>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</si>
  <si>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</si>
  <si>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</si>
  <si>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</si>
  <si>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</si>
  <si>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</si>
  <si>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</si>
  <si>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</si>
  <si>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</si>
  <si>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</si>
  <si>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</si>
  <si>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</si>
  <si>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</si>
  <si>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</si>
  <si>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</si>
  <si>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</si>
  <si>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</si>
  <si>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</si>
  <si>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</si>
  <si>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</si>
  <si>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</si>
  <si>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</si>
  <si>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</si>
  <si>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</si>
  <si>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</si>
  <si>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</si>
  <si>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</si>
  <si>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</si>
  <si>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</si>
  <si>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</si>
  <si>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</si>
  <si>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</si>
  <si>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</si>
  <si>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</si>
  <si>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</si>
  <si>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</si>
  <si>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</si>
  <si>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</si>
  <si>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</si>
  <si>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</si>
  <si>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</si>
  <si>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</si>
  <si>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</si>
  <si>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</si>
  <si>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</si>
  <si>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</si>
  <si>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</si>
  <si>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</si>
  <si>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</si>
  <si>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</si>
  <si>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</si>
  <si>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</si>
  <si>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</si>
  <si>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</si>
  <si>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</si>
  <si>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</si>
  <si>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</si>
  <si>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</si>
  <si>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</si>
  <si>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</si>
  <si>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</si>
  <si>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</si>
  <si>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</si>
  <si>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</si>
  <si>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</si>
  <si>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</si>
  <si>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</si>
  <si>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</si>
  <si>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</si>
  <si>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</si>
  <si>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</si>
  <si>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</si>
  <si>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</si>
  <si>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</si>
  <si>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</si>
  <si>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</si>
  <si>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</si>
  <si>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</si>
  <si>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</si>
  <si>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</si>
  <si>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</si>
  <si>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</si>
  <si>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</si>
  <si>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</si>
  <si>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</si>
  <si>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</si>
  <si>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</si>
  <si>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</si>
  <si>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</si>
  <si>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</si>
  <si>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</si>
  <si>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</si>
  <si>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</si>
  <si>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</si>
  <si>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</si>
  <si>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</si>
  <si>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</si>
  <si>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</si>
  <si>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</si>
  <si>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</si>
  <si>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</si>
  <si>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</si>
  <si>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</si>
  <si>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</si>
  <si>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</si>
  <si>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</si>
  <si>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</si>
  <si>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</si>
  <si>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</si>
  <si>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</si>
  <si>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</si>
  <si>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</si>
  <si>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</si>
  <si>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</si>
  <si>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</si>
  <si>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</si>
  <si>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</si>
  <si>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</si>
  <si>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</si>
  <si>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</si>
  <si>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</si>
  <si>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</si>
  <si>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</si>
  <si>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</si>
  <si>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</si>
  <si>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</si>
  <si>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</si>
  <si>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</si>
  <si>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</si>
  <si>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</si>
  <si>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</si>
  <si>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</si>
  <si>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</si>
  <si>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</si>
  <si>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</si>
  <si>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</si>
  <si>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</si>
  <si>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</si>
  <si>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</si>
  <si>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</si>
  <si>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</si>
  <si>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</si>
  <si>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</si>
  <si>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</si>
  <si>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</si>
  <si>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</si>
  <si>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</si>
  <si>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</si>
  <si>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</si>
  <si>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</si>
  <si>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</si>
  <si>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</si>
  <si>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</si>
  <si>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</si>
  <si>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</si>
  <si>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</si>
  <si>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</si>
  <si>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</si>
  <si>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</si>
  <si>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</si>
  <si>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</si>
  <si>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</si>
  <si>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</si>
  <si>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</si>
  <si>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</si>
  <si>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</si>
  <si>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</si>
  <si>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</si>
  <si>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</si>
  <si>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</si>
  <si>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</si>
  <si>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</si>
  <si>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</si>
  <si>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</si>
  <si>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</si>
  <si>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</si>
  <si>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</si>
  <si>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</si>
  <si>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</si>
  <si>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</si>
  <si>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</si>
  <si>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</si>
  <si>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</si>
  <si>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</si>
  <si>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</si>
  <si>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</si>
  <si>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</si>
  <si>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</si>
  <si>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</si>
  <si>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</si>
  <si>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</si>
  <si>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</si>
  <si>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</si>
  <si>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</si>
  <si>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</si>
  <si>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</si>
  <si>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</si>
  <si>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</si>
  <si>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</si>
  <si>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</si>
  <si>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</si>
  <si>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</si>
  <si>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</si>
  <si>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</si>
  <si>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</si>
  <si>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</si>
  <si>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</si>
  <si>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</si>
  <si>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</si>
  <si>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</si>
  <si>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</si>
  <si>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</si>
  <si>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</si>
  <si>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</si>
  <si>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</si>
  <si>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</si>
  <si>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</si>
  <si>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</si>
  <si>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</si>
  <si>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</si>
  <si>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</si>
  <si>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</si>
  <si>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</si>
  <si>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</si>
  <si>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</si>
  <si>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</si>
  <si>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</si>
  <si>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</si>
  <si>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</si>
  <si>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</si>
  <si>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</si>
  <si>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</si>
  <si>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</si>
  <si>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</si>
  <si>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</si>
  <si>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</si>
  <si>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</si>
  <si>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</si>
  <si>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</si>
  <si>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</si>
  <si>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</si>
  <si>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</si>
  <si>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</si>
  <si>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</si>
  <si>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</si>
  <si>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</si>
  <si>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</si>
  <si>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</si>
  <si>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</si>
  <si>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</si>
  <si>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</si>
  <si>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</si>
  <si>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</si>
  <si>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</si>
  <si>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</si>
  <si>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</si>
  <si>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</si>
  <si>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</si>
  <si>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</si>
  <si>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</si>
  <si>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</si>
  <si>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</si>
  <si>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</si>
  <si>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</si>
  <si>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</si>
  <si>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</si>
  <si>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</si>
  <si>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</si>
  <si>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</si>
  <si>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</si>
  <si>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</si>
  <si>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</si>
  <si>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</si>
  <si>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</si>
  <si>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</si>
  <si>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</si>
  <si>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</si>
  <si>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</si>
  <si>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</si>
  <si>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</si>
  <si>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</si>
  <si>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</si>
  <si>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</si>
  <si>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</si>
  <si>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</si>
  <si>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</si>
  <si>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</si>
  <si>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</si>
  <si>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</si>
  <si>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</si>
  <si>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</si>
  <si>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</si>
  <si>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</si>
  <si>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</si>
  <si>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</si>
  <si>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</si>
  <si>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</si>
  <si>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</si>
  <si>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</si>
  <si>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</si>
  <si>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</si>
  <si>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</si>
  <si>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</si>
  <si>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</si>
  <si>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</si>
  <si>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</si>
  <si>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</si>
  <si>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</si>
  <si>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</si>
  <si>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</si>
  <si>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</si>
  <si>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</si>
  <si>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</si>
  <si>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</si>
  <si>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</si>
  <si>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</si>
  <si>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</si>
  <si>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</si>
  <si>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</si>
  <si>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</si>
  <si>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</si>
  <si>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</si>
  <si>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</si>
  <si>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</si>
  <si>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</si>
  <si>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</si>
  <si>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</si>
  <si>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</si>
  <si>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</si>
  <si>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</si>
  <si>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</si>
  <si>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</si>
  <si>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</si>
  <si>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</si>
  <si>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</si>
  <si>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</si>
  <si>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</si>
  <si>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</si>
  <si>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</si>
  <si>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</si>
  <si>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</si>
  <si>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</si>
  <si>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</si>
  <si>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</si>
  <si>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</si>
  <si>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</si>
  <si>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</si>
  <si>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</si>
  <si>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</si>
  <si>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</si>
  <si>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</si>
  <si>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</si>
  <si>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</si>
  <si>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</si>
  <si>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</si>
  <si>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</si>
  <si>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</si>
  <si>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</si>
  <si>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</si>
  <si>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</si>
  <si>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</si>
  <si>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</si>
  <si>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</si>
  <si>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</si>
  <si>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</si>
  <si>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</si>
  <si>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</si>
  <si>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</si>
  <si>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</si>
  <si>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</si>
  <si>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</si>
  <si>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</si>
  <si>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</si>
  <si>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</si>
  <si>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</si>
  <si>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</si>
  <si>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</si>
  <si>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</si>
  <si>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</si>
  <si>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</si>
  <si>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</si>
  <si>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</si>
  <si>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</si>
  <si>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</si>
  <si>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</si>
  <si>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</si>
  <si>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</si>
  <si>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</si>
  <si>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</si>
  <si>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</si>
  <si>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</si>
  <si>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</si>
  <si>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</si>
  <si>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</si>
  <si>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</si>
  <si>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</si>
  <si>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</si>
  <si>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</si>
  <si>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</si>
  <si>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</si>
  <si>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</si>
  <si>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</si>
  <si>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</si>
  <si>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</si>
  <si>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</si>
  <si>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</si>
  <si>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</si>
  <si>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</si>
  <si>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</si>
  <si>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</si>
  <si>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</si>
  <si>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</si>
  <si>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</si>
  <si>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</si>
  <si>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</si>
  <si>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</si>
  <si>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</si>
  <si>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</si>
  <si>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</si>
  <si>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</si>
  <si>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</si>
  <si>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</si>
  <si>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</si>
  <si>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</si>
  <si>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</si>
  <si>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</si>
  <si>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</si>
  <si>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</si>
  <si>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</si>
  <si>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</si>
  <si>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</si>
  <si>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</si>
  <si>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</si>
  <si>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</si>
  <si>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</si>
  <si>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</si>
  <si>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</si>
  <si>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</si>
  <si>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</si>
  <si>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</si>
  <si>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</si>
  <si>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</si>
  <si>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</si>
  <si>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</si>
  <si>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</si>
  <si>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</si>
  <si>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</si>
  <si>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</si>
  <si>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</si>
  <si>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</si>
  <si>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</si>
  <si>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</si>
  <si>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</si>
  <si>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</si>
  <si>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</si>
  <si>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</si>
  <si>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</si>
  <si>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</si>
  <si>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</si>
  <si>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</si>
  <si>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</si>
  <si>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</si>
  <si>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</si>
  <si>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</si>
  <si>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</si>
  <si>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</si>
  <si>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</si>
  <si>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</si>
  <si>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</si>
  <si>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</si>
  <si>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</si>
  <si>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</si>
  <si>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</si>
  <si>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</si>
  <si>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</si>
  <si>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</si>
  <si>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</si>
  <si>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</si>
  <si>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</si>
  <si>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</si>
  <si>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</si>
  <si>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</si>
  <si>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</si>
  <si>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</si>
  <si>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</si>
  <si>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</si>
  <si>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</si>
  <si>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</si>
  <si>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</si>
  <si>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</si>
  <si>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</si>
  <si>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</si>
  <si>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</si>
  <si>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</si>
  <si>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</si>
  <si>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</si>
  <si>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</si>
  <si>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</si>
  <si>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</si>
  <si>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</si>
  <si>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</si>
  <si>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</si>
  <si>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</si>
  <si>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</si>
  <si>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</si>
  <si>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</si>
  <si>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</si>
  <si>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</si>
  <si>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</si>
  <si>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</si>
  <si>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</si>
  <si>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</si>
  <si>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</si>
  <si>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</si>
  <si>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</si>
  <si>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</si>
  <si>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</si>
  <si>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</si>
  <si>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</si>
  <si>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</si>
  <si>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</si>
  <si>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</si>
  <si>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</si>
  <si>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</si>
  <si>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</si>
  <si>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</si>
  <si>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</si>
  <si>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</si>
  <si>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</si>
  <si>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</si>
  <si>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</si>
  <si>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</si>
  <si>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</si>
  <si>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</si>
  <si>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</si>
  <si>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</si>
  <si>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</si>
  <si>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</si>
  <si>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</si>
  <si>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</si>
  <si>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</si>
  <si>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</si>
  <si>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</si>
  <si>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</si>
  <si>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</si>
  <si>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</si>
  <si>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</si>
  <si>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</si>
  <si>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</si>
  <si>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</si>
  <si>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</si>
  <si>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</si>
  <si>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</si>
  <si>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</si>
  <si>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</si>
  <si>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</si>
  <si>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</si>
  <si>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</si>
  <si>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</si>
  <si>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</si>
  <si>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</si>
  <si>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</si>
  <si>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</si>
  <si>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</si>
  <si>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</si>
  <si>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</si>
  <si>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</si>
  <si>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</si>
  <si>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</si>
  <si>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</si>
  <si>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</si>
  <si>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</si>
  <si>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</si>
  <si>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</si>
  <si>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</si>
  <si>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</si>
  <si>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</si>
  <si>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</si>
  <si>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</si>
  <si>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</si>
  <si>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</si>
  <si>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</si>
  <si>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</si>
  <si>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</si>
  <si>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</si>
  <si>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</si>
  <si>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</si>
  <si>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</si>
  <si>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</si>
  <si>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</si>
  <si>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</si>
  <si>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</si>
  <si>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</si>
  <si>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</si>
  <si>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</si>
  <si>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</si>
  <si>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</si>
  <si>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</si>
  <si>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</si>
  <si>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</si>
  <si>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</si>
  <si>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</si>
  <si>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</si>
  <si>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</si>
  <si>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</si>
  <si>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</si>
  <si>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</si>
  <si>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</si>
  <si>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</si>
  <si>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</si>
  <si>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</si>
  <si>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</si>
  <si>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</si>
  <si>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</si>
  <si>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</si>
  <si>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</si>
  <si>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</si>
  <si>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</si>
  <si>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</si>
  <si>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</si>
  <si>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</si>
  <si>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</si>
  <si>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</si>
  <si>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</si>
  <si>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</si>
  <si>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</si>
  <si>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</si>
  <si>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</si>
  <si>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</si>
  <si>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</si>
  <si>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</si>
  <si>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</si>
  <si>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</si>
  <si>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</si>
  <si>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</si>
  <si>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</si>
  <si>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</si>
  <si>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</si>
  <si>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</si>
  <si>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</si>
  <si>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</si>
  <si>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</si>
  <si>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</si>
  <si>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</si>
  <si>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</si>
  <si>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</si>
  <si>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</si>
  <si>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</si>
  <si>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</si>
  <si>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</si>
  <si>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</si>
  <si>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</si>
  <si>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</si>
  <si>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</si>
  <si>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</si>
  <si>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</si>
  <si>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</si>
  <si>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</si>
  <si>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</si>
  <si>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</si>
  <si>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</si>
  <si>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</si>
  <si>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</si>
  <si>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</si>
  <si>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</si>
  <si>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</si>
  <si>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</si>
  <si>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</si>
  <si>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</si>
  <si>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</si>
  <si>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</si>
  <si>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</si>
  <si>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</si>
  <si>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</si>
  <si>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</si>
  <si>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</si>
  <si>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</si>
  <si>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</si>
  <si>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</si>
  <si>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</si>
  <si>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</si>
  <si>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</si>
  <si>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</si>
  <si>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</si>
  <si>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</si>
  <si>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</si>
  <si>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</si>
  <si>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</si>
  <si>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</si>
  <si>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</si>
  <si>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</si>
  <si>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</si>
  <si>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</si>
  <si>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</si>
  <si>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</si>
  <si>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</si>
  <si>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</si>
  <si>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</si>
  <si>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</si>
  <si>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</si>
  <si>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</si>
  <si>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</si>
  <si>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</si>
  <si>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</si>
  <si>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</si>
  <si>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</si>
  <si>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</si>
  <si>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</si>
  <si>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</si>
  <si>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</si>
  <si>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</si>
  <si>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</si>
  <si>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</si>
  <si>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</si>
  <si>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</si>
  <si>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</si>
  <si>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</si>
  <si>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</si>
  <si>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</si>
  <si>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</si>
  <si>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</si>
  <si>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</si>
  <si>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</si>
  <si>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</si>
  <si>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</si>
  <si>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</si>
  <si>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</si>
  <si>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</si>
  <si>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</si>
  <si>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</si>
  <si>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</si>
  <si>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</si>
  <si>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</si>
  <si>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</si>
  <si>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</si>
  <si>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</si>
  <si>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</si>
  <si>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</si>
  <si>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</si>
  <si>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</si>
  <si>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</si>
  <si>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</si>
  <si>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</si>
  <si>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</si>
  <si>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</si>
  <si>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</si>
  <si>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</si>
  <si>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</si>
  <si>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</si>
  <si>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</si>
  <si>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</si>
  <si>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</si>
  <si>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</si>
  <si>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</si>
  <si>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</si>
  <si>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</si>
  <si>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</si>
  <si>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</si>
  <si>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</si>
  <si>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</si>
  <si>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</si>
  <si>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</si>
  <si>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</si>
  <si>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</si>
  <si>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</si>
  <si>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</si>
  <si>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</si>
  <si>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</si>
  <si>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</si>
  <si>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</si>
  <si>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</si>
  <si>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</si>
  <si>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</si>
  <si>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</si>
  <si>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</si>
  <si>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</si>
  <si>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</si>
  <si>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</si>
  <si>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</si>
  <si>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</si>
  <si>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</si>
  <si>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</si>
  <si>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</si>
  <si>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</si>
  <si>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</si>
  <si>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</si>
  <si>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</si>
  <si>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</si>
  <si>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</si>
  <si>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</si>
  <si>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</si>
  <si>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</si>
  <si>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</si>
  <si>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</si>
  <si>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</si>
  <si>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</si>
  <si>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</si>
  <si>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</si>
  <si>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</si>
  <si>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</si>
  <si>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</si>
  <si>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</si>
  <si>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</si>
  <si>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</si>
  <si>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</si>
  <si>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</si>
  <si>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</si>
  <si>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</si>
  <si>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</si>
  <si>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</si>
  <si>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</si>
  <si>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</si>
  <si>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</si>
  <si>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</si>
  <si>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</si>
  <si>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</si>
  <si>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</si>
  <si>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</si>
  <si>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</si>
  <si>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</si>
  <si>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</si>
  <si>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</si>
  <si>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</si>
  <si>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</si>
  <si>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</si>
  <si>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</si>
  <si>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</si>
  <si>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</si>
  <si>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</si>
  <si>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</si>
  <si>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</si>
  <si>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</si>
  <si>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</si>
  <si>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</si>
  <si>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</si>
  <si>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</si>
  <si>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</si>
  <si>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</si>
  <si>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</si>
  <si>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</si>
  <si>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</si>
  <si>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</si>
  <si>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</si>
  <si>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</si>
  <si>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</si>
  <si>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</si>
  <si>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</si>
  <si>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</si>
  <si>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</si>
  <si>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</si>
  <si>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</si>
  <si>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</si>
  <si>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</si>
  <si>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</si>
  <si>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</si>
  <si>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</si>
  <si>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</si>
  <si>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</si>
  <si>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</si>
  <si>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</si>
  <si>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</si>
  <si>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</si>
  <si>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</si>
  <si>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</si>
  <si>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</si>
  <si>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</si>
  <si>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</si>
  <si>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</si>
  <si>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</si>
  <si>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</si>
  <si>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</si>
  <si>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</si>
  <si>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</si>
  <si>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</si>
  <si>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</si>
  <si>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</si>
  <si>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</si>
  <si>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</si>
  <si>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</si>
  <si>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</si>
  <si>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</si>
  <si>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</si>
  <si>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</si>
  <si>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</si>
  <si>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</si>
  <si>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</si>
  <si>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</si>
  <si>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</si>
  <si>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</si>
  <si>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</si>
  <si>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</si>
  <si>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</si>
  <si>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</si>
  <si>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</si>
  <si>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</si>
  <si>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</si>
  <si>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</si>
  <si>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</si>
  <si>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</si>
  <si>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</si>
  <si>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</si>
  <si>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</si>
  <si>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</si>
  <si>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</si>
  <si>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</si>
  <si>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</si>
  <si>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</si>
  <si>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</si>
  <si>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</si>
  <si>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</si>
  <si>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</si>
  <si>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</si>
  <si>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</si>
  <si>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</si>
  <si>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</si>
  <si>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</si>
  <si>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</si>
  <si>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</si>
  <si>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</si>
  <si>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</si>
  <si>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</si>
  <si>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</si>
  <si>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</si>
  <si>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</si>
  <si>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</si>
  <si>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</si>
  <si>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</si>
  <si>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</si>
  <si>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</si>
  <si>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</si>
  <si>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</si>
  <si>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</si>
  <si>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</si>
  <si>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</si>
  <si>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</si>
  <si>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</si>
  <si>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</si>
  <si>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</si>
  <si>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</si>
  <si>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</si>
  <si>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</si>
  <si>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</si>
  <si>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</si>
  <si>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</si>
  <si>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</si>
  <si>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</si>
  <si>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</si>
  <si>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</si>
  <si>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</si>
  <si>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</si>
  <si>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</si>
  <si>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</si>
  <si>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</si>
  <si>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</si>
  <si>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</si>
  <si>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</si>
  <si>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</si>
  <si>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</si>
  <si>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</si>
  <si>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</si>
  <si>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</si>
  <si>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</si>
  <si>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</si>
  <si>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</si>
  <si>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</si>
  <si>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</si>
  <si>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</si>
  <si>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</si>
  <si>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</si>
  <si>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</si>
  <si>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</si>
  <si>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</si>
  <si>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</si>
  <si>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</si>
  <si>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</si>
  <si>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</si>
  <si>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</si>
  <si>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</si>
  <si>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</si>
  <si>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</si>
  <si>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</si>
  <si>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</si>
  <si>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</si>
  <si>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</si>
  <si>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</si>
  <si>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</si>
  <si>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</si>
  <si>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</si>
  <si>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</si>
  <si>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</si>
  <si>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</si>
  <si>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</si>
  <si>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</si>
  <si>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</si>
  <si>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</si>
  <si>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</si>
  <si>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</si>
  <si>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</si>
  <si>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</si>
  <si>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</si>
  <si>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</si>
  <si>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</si>
  <si>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</si>
  <si>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</si>
  <si>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</si>
  <si>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</si>
  <si>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</si>
  <si>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</si>
  <si>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</si>
  <si>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</si>
  <si>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</si>
  <si>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</si>
  <si>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</si>
  <si>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</si>
  <si>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</si>
  <si>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</si>
  <si>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</si>
  <si>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</si>
  <si>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</si>
  <si>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</si>
  <si>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</si>
  <si>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</si>
  <si>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</si>
  <si>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</si>
  <si>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</si>
  <si>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</si>
  <si>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</si>
  <si>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</si>
  <si>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</si>
  <si>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</si>
  <si>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</si>
  <si>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</si>
  <si>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</si>
  <si>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</si>
  <si>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</si>
  <si>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</si>
  <si>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</si>
  <si>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</si>
  <si>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</si>
  <si>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</si>
  <si>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</si>
  <si>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</si>
  <si>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</si>
  <si>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</si>
  <si>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</si>
  <si>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</si>
  <si>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</si>
  <si>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</si>
  <si>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</si>
  <si>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</si>
  <si>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</si>
  <si>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</si>
  <si>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</si>
  <si>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</si>
  <si>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</si>
  <si>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</si>
  <si>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</si>
  <si>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</si>
  <si>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</si>
  <si>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</si>
  <si>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</si>
  <si>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</si>
  <si>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</si>
  <si>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</si>
  <si>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</si>
  <si>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</si>
  <si>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</si>
  <si>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</si>
  <si>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</si>
  <si>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</si>
  <si>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</si>
  <si>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</si>
  <si>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</si>
  <si>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</si>
  <si>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</si>
  <si>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</si>
  <si>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</si>
  <si>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</si>
  <si>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</si>
  <si>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</si>
  <si>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</si>
  <si>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</si>
  <si>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</si>
  <si>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</si>
  <si>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</si>
  <si>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</si>
  <si>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</si>
  <si>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</si>
  <si>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</si>
  <si>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</si>
  <si>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</si>
  <si>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</si>
  <si>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</si>
  <si>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</si>
  <si>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</si>
  <si>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</si>
  <si>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</si>
  <si>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</si>
  <si>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</si>
  <si>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</si>
  <si>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</si>
  <si>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</si>
  <si>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</si>
  <si>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</si>
  <si>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</si>
  <si>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</si>
  <si>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</si>
  <si>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</si>
  <si>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</si>
  <si>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</si>
  <si>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</si>
  <si>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</si>
  <si>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</si>
  <si>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</si>
  <si>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</si>
  <si>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</si>
  <si>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</si>
  <si>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</si>
  <si>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</si>
  <si>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</si>
  <si>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</si>
  <si>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</si>
  <si>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</si>
  <si>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</si>
  <si>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</si>
  <si>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</si>
  <si>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</si>
  <si>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</si>
  <si>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</si>
  <si>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</si>
  <si>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</si>
  <si>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</si>
  <si>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</si>
  <si>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</si>
  <si>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</si>
  <si>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</si>
  <si>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</si>
  <si>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</si>
  <si>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</si>
  <si>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</si>
  <si>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</si>
  <si>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</si>
  <si>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</si>
  <si>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</si>
  <si>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</si>
  <si>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</si>
  <si>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</si>
  <si>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</si>
  <si>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</si>
  <si>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</si>
  <si>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</si>
  <si>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</si>
  <si>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</si>
  <si>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</si>
  <si>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</si>
  <si>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</si>
  <si>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</si>
  <si>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</si>
  <si>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</si>
  <si>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</si>
  <si>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</si>
  <si>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</si>
  <si>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</si>
  <si>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</si>
  <si>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</si>
  <si>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</si>
  <si>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</si>
  <si>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</si>
  <si>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</si>
  <si>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</si>
  <si>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</si>
  <si>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</si>
  <si>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</si>
  <si>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</si>
  <si>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</si>
  <si>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</si>
  <si>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</si>
  <si>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</si>
  <si>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</si>
  <si>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</si>
  <si>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</si>
  <si>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</si>
  <si>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</si>
  <si>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</si>
  <si>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</si>
  <si>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</si>
  <si>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</si>
  <si>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</si>
  <si>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</si>
  <si>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</si>
  <si>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</si>
  <si>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</si>
  <si>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</si>
  <si>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</si>
  <si>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</si>
  <si>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</si>
  <si>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</si>
  <si>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</si>
  <si>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</si>
  <si>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</si>
  <si>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</si>
  <si>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</si>
  <si>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</si>
  <si>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</si>
  <si>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</si>
  <si>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</si>
  <si>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</si>
  <si>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</si>
  <si>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</si>
  <si>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</si>
  <si>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</si>
  <si>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</si>
  <si>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</si>
  <si>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</si>
  <si>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</si>
  <si>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</si>
  <si>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</si>
  <si>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</si>
  <si>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</si>
  <si>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</si>
  <si>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</si>
  <si>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</si>
  <si>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</si>
  <si>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</si>
  <si>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</si>
  <si>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</si>
  <si>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</si>
  <si>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</si>
  <si>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</si>
  <si>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</si>
  <si>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</si>
  <si>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</si>
  <si>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</si>
  <si>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</si>
  <si>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</si>
  <si>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</si>
  <si>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</si>
  <si>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</si>
  <si>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</si>
  <si>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</si>
  <si>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</si>
  <si>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</si>
  <si>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</si>
  <si>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</si>
  <si>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</si>
  <si>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</si>
  <si>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</si>
  <si>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</si>
  <si>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</si>
  <si>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</si>
  <si>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</si>
  <si>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</si>
  <si>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</si>
  <si>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</si>
  <si>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</si>
  <si>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</si>
  <si>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</si>
  <si>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</si>
  <si>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</si>
  <si>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</si>
  <si>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</si>
  <si>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</si>
  <si>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</si>
  <si>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</si>
  <si>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</si>
  <si>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</si>
  <si>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</si>
  <si>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</si>
  <si>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</si>
  <si>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</si>
  <si>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</si>
  <si>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</si>
  <si>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</si>
  <si>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</si>
  <si>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</si>
  <si>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</si>
  <si>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</si>
  <si>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</si>
  <si>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</si>
  <si>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</si>
  <si>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</si>
  <si>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</si>
  <si>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</si>
  <si>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</si>
  <si>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</si>
  <si>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</si>
  <si>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</si>
  <si>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</si>
  <si>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</si>
  <si>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</si>
  <si>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</si>
  <si>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</si>
  <si>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</si>
  <si>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</si>
  <si>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</si>
  <si>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</si>
  <si>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</si>
  <si>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</si>
  <si>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</si>
  <si>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</si>
  <si>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</si>
  <si>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</si>
  <si>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</si>
  <si>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</si>
  <si>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</si>
  <si>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</si>
  <si>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</si>
  <si>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</si>
  <si>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</si>
  <si>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</si>
  <si>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</si>
  <si>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</si>
  <si>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</si>
  <si>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</si>
  <si>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</si>
  <si>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</si>
  <si>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</si>
  <si>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</si>
  <si>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</si>
  <si>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</si>
  <si>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</si>
  <si>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</si>
  <si>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</si>
  <si>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</si>
  <si>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</si>
  <si>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</si>
  <si>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</si>
  <si>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</si>
  <si>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</si>
  <si>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</si>
  <si>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</si>
  <si>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</si>
  <si>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</si>
  <si>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</si>
  <si>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</si>
  <si>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</si>
  <si>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</si>
  <si>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</si>
  <si>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</si>
  <si>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</si>
  <si>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</si>
  <si>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</si>
  <si>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</si>
  <si>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</si>
  <si>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</si>
  <si>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</si>
  <si>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</si>
  <si>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</si>
  <si>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</si>
  <si>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</si>
  <si>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</si>
  <si>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</si>
  <si>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</si>
  <si>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</si>
  <si>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</si>
  <si>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</si>
  <si>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</si>
  <si>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</si>
  <si>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</si>
  <si>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</si>
  <si>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</si>
  <si>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</si>
  <si>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</si>
  <si>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</si>
  <si>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</si>
  <si>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</si>
  <si>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</si>
  <si>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</si>
  <si>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</si>
  <si>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</si>
  <si>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</si>
  <si>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</si>
  <si>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</si>
  <si>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</si>
  <si>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</si>
  <si>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</si>
  <si>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</si>
  <si>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</si>
  <si>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</si>
  <si>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</si>
  <si>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</si>
  <si>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</si>
  <si>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</si>
  <si>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</si>
  <si>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</si>
  <si>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</si>
  <si>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</si>
  <si>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</si>
  <si>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</si>
  <si>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</si>
  <si>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</si>
  <si>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</si>
  <si>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</si>
  <si>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</si>
  <si>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</si>
  <si>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</si>
  <si>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</si>
  <si>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</si>
  <si>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</si>
  <si>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</si>
  <si>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</si>
  <si>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</si>
  <si>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</si>
  <si>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</si>
  <si>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</si>
  <si>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</si>
  <si>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</si>
  <si>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</si>
  <si>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</si>
  <si>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</si>
  <si>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</si>
  <si>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</si>
  <si>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</si>
  <si>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</si>
  <si>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</si>
  <si>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</si>
  <si>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</si>
  <si>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</si>
  <si>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</si>
  <si>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</si>
  <si>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</si>
  <si>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</si>
  <si>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</si>
  <si>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</si>
  <si>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</si>
  <si>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</si>
  <si>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</si>
  <si>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</si>
  <si>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</si>
  <si>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</si>
  <si>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</si>
  <si>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</si>
  <si>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</si>
  <si>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</si>
  <si>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</si>
  <si>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</si>
  <si>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</si>
  <si>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</si>
  <si>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</si>
  <si>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</si>
  <si>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</si>
  <si>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</si>
  <si>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</si>
  <si>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</si>
  <si>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</si>
  <si>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</si>
  <si>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</si>
  <si>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</si>
  <si>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</si>
  <si>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</si>
  <si>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</si>
  <si>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</si>
  <si>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</si>
  <si>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</si>
  <si>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</si>
  <si>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</si>
  <si>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</si>
  <si>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</si>
  <si>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</si>
  <si>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</si>
  <si>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</si>
  <si>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</si>
  <si>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</si>
  <si>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</si>
  <si>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</si>
  <si>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</si>
  <si>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</si>
  <si>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</si>
  <si>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</si>
  <si>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</si>
  <si>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</si>
  <si>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</si>
  <si>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</si>
  <si>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</si>
  <si>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</si>
  <si>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</si>
  <si>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</si>
  <si>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</si>
  <si>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</si>
  <si>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</si>
  <si>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</si>
  <si>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</si>
  <si>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</si>
  <si>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</si>
  <si>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</si>
  <si>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</si>
  <si>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</si>
  <si>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</si>
  <si>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</si>
  <si>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</si>
  <si>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</si>
  <si>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</si>
  <si>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</si>
  <si>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</si>
  <si>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</si>
  <si>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</si>
  <si>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</si>
  <si>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</si>
  <si>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</si>
  <si>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</si>
  <si>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</si>
  <si>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</si>
  <si>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</si>
  <si>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</si>
  <si>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</si>
  <si>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</si>
  <si>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</si>
  <si>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</si>
  <si>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</si>
  <si>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</si>
  <si>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</si>
  <si>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</si>
  <si>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</si>
  <si>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</si>
  <si>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</si>
  <si>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</si>
  <si>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</si>
  <si>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</si>
  <si>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</si>
  <si>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</si>
  <si>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</si>
  <si>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</si>
  <si>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</si>
  <si>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</si>
  <si>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</si>
  <si>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</si>
  <si>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</si>
  <si>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</si>
  <si>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</si>
  <si>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</si>
  <si>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</si>
  <si>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</si>
  <si>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</si>
  <si>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</si>
  <si>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</si>
  <si>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</si>
  <si>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</si>
  <si>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</si>
  <si>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</si>
  <si>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</si>
  <si>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</si>
  <si>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</si>
  <si>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</si>
  <si>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</si>
  <si>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</si>
  <si>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</si>
  <si>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</si>
  <si>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</si>
  <si>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</si>
  <si>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</si>
  <si>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</si>
  <si>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</si>
  <si>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</si>
  <si>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</si>
  <si>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</si>
  <si>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</si>
  <si>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</si>
  <si>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</si>
  <si>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</si>
  <si>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</si>
  <si>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</si>
  <si>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</si>
  <si>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</si>
  <si>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</si>
  <si>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</si>
  <si>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</si>
  <si>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</si>
  <si>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</si>
  <si>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</si>
  <si>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</si>
  <si>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</si>
  <si>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</si>
  <si>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</si>
  <si>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</si>
  <si>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</si>
  <si>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</si>
  <si>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</si>
  <si>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</si>
  <si>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</si>
  <si>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</si>
  <si>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</si>
  <si>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</si>
  <si>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</si>
  <si>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</si>
  <si>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</si>
  <si>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</si>
  <si>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</si>
  <si>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</si>
  <si>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</si>
  <si>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</si>
  <si>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</si>
  <si>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</si>
  <si>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</si>
  <si>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</si>
  <si>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</si>
  <si>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</si>
  <si>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</si>
  <si>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</si>
  <si>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</si>
  <si>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</si>
  <si>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</si>
  <si>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</si>
  <si>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</si>
  <si>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</si>
  <si>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</si>
  <si>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</si>
  <si>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</si>
  <si>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</si>
  <si>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</si>
  <si>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</si>
  <si>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</si>
  <si>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</si>
  <si>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</si>
  <si>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</si>
  <si>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</si>
  <si>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</si>
  <si>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</si>
  <si>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</si>
  <si>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</si>
  <si>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</si>
  <si>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</si>
  <si>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</si>
  <si>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</si>
  <si>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</si>
  <si>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</si>
  <si>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</si>
  <si>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</si>
  <si>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</si>
  <si>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</si>
  <si>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</si>
  <si>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</si>
  <si>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</si>
  <si>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</si>
  <si>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</si>
  <si>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</si>
  <si>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</si>
  <si>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</si>
  <si>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</si>
  <si>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</si>
  <si>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</si>
  <si>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</si>
  <si>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</si>
  <si>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</si>
  <si>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</si>
  <si>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</si>
  <si>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</si>
  <si>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</si>
  <si>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</si>
  <si>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</si>
  <si>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</si>
  <si>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</si>
  <si>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</si>
  <si>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</si>
  <si>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</si>
  <si>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</si>
  <si>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</si>
  <si>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</si>
  <si>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</si>
  <si>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</si>
  <si>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</si>
  <si>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</si>
  <si>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</si>
  <si>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</si>
  <si>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</si>
  <si>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</si>
  <si>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</si>
  <si>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</si>
  <si>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</si>
  <si>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</si>
  <si>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</si>
  <si>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</si>
  <si>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</si>
  <si>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</si>
  <si>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</si>
  <si>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</si>
  <si>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</si>
  <si>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</si>
  <si>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</si>
  <si>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</si>
  <si>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</si>
  <si>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</si>
  <si>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</si>
  <si>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</si>
  <si>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</si>
  <si>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</si>
  <si>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</si>
  <si>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</si>
  <si>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</si>
  <si>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</si>
  <si>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</si>
  <si>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</si>
  <si>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</si>
  <si>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</si>
  <si>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</si>
  <si>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</si>
  <si>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</si>
  <si>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</si>
  <si>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</si>
  <si>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</si>
  <si>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</si>
  <si>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</si>
  <si>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</si>
  <si>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</si>
  <si>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</si>
  <si>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</si>
  <si>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</si>
  <si>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</si>
  <si>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</si>
  <si>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</si>
  <si>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</si>
  <si>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</si>
  <si>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</si>
  <si>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</si>
  <si>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</si>
  <si>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</si>
  <si>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</si>
  <si>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</si>
  <si>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</si>
  <si>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</si>
  <si>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</si>
  <si>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</si>
  <si>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</si>
  <si>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</si>
  <si>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</si>
  <si>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</si>
  <si>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</si>
  <si>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</si>
  <si>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</si>
  <si>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</si>
  <si>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</si>
  <si>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</si>
  <si>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</si>
  <si>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</si>
  <si>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</si>
  <si>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</si>
  <si>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</si>
  <si>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</si>
  <si>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</si>
  <si>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</si>
  <si>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</si>
  <si>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</si>
  <si>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</si>
  <si>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</si>
  <si>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</si>
  <si>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</si>
  <si>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</si>
  <si>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</si>
  <si>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</si>
  <si>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</si>
  <si>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</si>
  <si>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</si>
  <si>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</si>
  <si>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</si>
  <si>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</si>
  <si>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</si>
  <si>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</si>
  <si>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</si>
  <si>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</si>
  <si>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</si>
  <si>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</si>
  <si>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</si>
  <si>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</si>
  <si>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</si>
  <si>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</si>
  <si>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</si>
  <si>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</si>
  <si>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</si>
  <si>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</si>
  <si>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</si>
  <si>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</si>
  <si>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</si>
  <si>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</si>
  <si>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</si>
  <si>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</si>
  <si>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</si>
  <si>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</si>
  <si>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</si>
  <si>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</si>
  <si>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</si>
  <si>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</si>
  <si>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</si>
  <si>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</si>
  <si>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</si>
  <si>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</si>
  <si>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</si>
  <si>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</si>
  <si>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</si>
  <si>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</si>
  <si>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</si>
  <si>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</si>
  <si>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</si>
  <si>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</si>
  <si>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</si>
  <si>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</si>
  <si>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</si>
  <si>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</si>
  <si>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</si>
  <si>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</si>
  <si>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</si>
  <si>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</si>
  <si>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</si>
  <si>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</si>
  <si>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</si>
  <si>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</si>
  <si>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</si>
  <si>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</si>
  <si>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</si>
  <si>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</si>
  <si>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</si>
  <si>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</si>
  <si>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</si>
  <si>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</si>
  <si>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</si>
  <si>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</si>
  <si>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</si>
  <si>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</si>
  <si>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</si>
  <si>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</si>
  <si>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</si>
  <si>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</si>
  <si>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</si>
  <si>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</si>
  <si>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</si>
  <si>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</si>
  <si>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</si>
  <si>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</si>
  <si>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</si>
  <si>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</si>
  <si>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</si>
  <si>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</si>
  <si>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</si>
  <si>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</si>
  <si>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</si>
  <si>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</si>
  <si>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</si>
  <si>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</si>
  <si>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</si>
  <si>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</si>
  <si>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</si>
  <si>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</si>
  <si>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</si>
  <si>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</si>
  <si>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</si>
  <si>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</si>
  <si>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</si>
  <si>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</si>
  <si>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</si>
  <si>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</si>
  <si>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</si>
  <si>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</si>
  <si>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</si>
  <si>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</si>
  <si>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</si>
  <si>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</si>
  <si>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</si>
  <si>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</si>
  <si>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</si>
  <si>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</si>
  <si>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</si>
  <si>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</si>
  <si>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</si>
  <si>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</si>
  <si>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</si>
  <si>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</si>
  <si>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</si>
  <si>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</si>
  <si>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</si>
  <si>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</si>
  <si>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</si>
  <si>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</si>
  <si>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</si>
  <si>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</si>
  <si>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</si>
  <si>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</si>
  <si>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</si>
  <si>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</si>
  <si>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</si>
  <si>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</si>
  <si>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</si>
  <si>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</si>
  <si>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</si>
  <si>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</si>
  <si>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</si>
  <si>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</si>
  <si>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</si>
  <si>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</si>
  <si>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</si>
  <si>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</si>
  <si>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</si>
  <si>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</si>
  <si>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</si>
  <si>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</si>
  <si>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</si>
  <si>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</si>
  <si>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</si>
  <si>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</si>
  <si>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</si>
  <si>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</si>
  <si>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</si>
  <si>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</si>
  <si>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</si>
  <si>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</si>
  <si>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</si>
  <si>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</si>
  <si>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</si>
  <si>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</si>
  <si>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</si>
  <si>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</si>
  <si>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</si>
  <si>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</si>
  <si>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</si>
  <si>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</si>
  <si>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</si>
  <si>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</si>
  <si>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</si>
  <si>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</si>
  <si>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</si>
  <si>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</si>
  <si>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</si>
  <si>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</si>
  <si>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</si>
  <si>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</si>
  <si>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</si>
  <si>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</si>
  <si>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</si>
  <si>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</si>
  <si>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</si>
  <si>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</si>
  <si>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</si>
  <si>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</si>
  <si>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</si>
  <si>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</si>
  <si>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</si>
  <si>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</si>
  <si>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</si>
  <si>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</si>
  <si>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</si>
  <si>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</si>
  <si>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</si>
  <si>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</si>
  <si>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</si>
  <si>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</si>
  <si>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</si>
  <si>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</si>
  <si>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</si>
  <si>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</si>
  <si>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</si>
  <si>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</si>
  <si>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</si>
  <si>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</si>
  <si>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</si>
  <si>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</si>
  <si>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</si>
  <si>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</si>
  <si>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</si>
  <si>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</si>
  <si>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</si>
  <si>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</si>
  <si>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</si>
  <si>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</si>
  <si>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</si>
  <si>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</si>
  <si>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</si>
  <si>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</si>
  <si>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</si>
  <si>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</si>
  <si>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</si>
  <si>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</si>
  <si>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</si>
  <si>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</si>
  <si>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</si>
  <si>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</si>
  <si>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</si>
  <si>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</si>
  <si>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</si>
  <si>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</si>
  <si>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</si>
  <si>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</si>
  <si>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</si>
  <si>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</si>
  <si>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</si>
  <si>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</si>
  <si>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</si>
  <si>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</si>
  <si>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</si>
  <si>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</si>
  <si>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</si>
  <si>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</si>
  <si>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</si>
  <si>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</si>
  <si>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</si>
  <si>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</si>
  <si>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</si>
  <si>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</si>
  <si>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</si>
  <si>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</si>
  <si>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</si>
  <si>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</si>
  <si>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</si>
  <si>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</si>
  <si>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</si>
  <si>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</si>
  <si>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</si>
  <si>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</si>
  <si>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</si>
  <si>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</si>
  <si>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</si>
  <si>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</si>
  <si>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</si>
  <si>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</si>
  <si>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</si>
  <si>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</si>
  <si>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</si>
  <si>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</si>
  <si>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</si>
  <si>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</si>
  <si>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</si>
  <si>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</si>
  <si>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</si>
  <si>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</si>
  <si>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</si>
  <si>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</si>
  <si>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</si>
  <si>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</si>
  <si>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</si>
  <si>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</si>
  <si>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</si>
  <si>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</si>
  <si>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</si>
  <si>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</si>
  <si>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</si>
  <si>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</si>
  <si>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</si>
  <si>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</si>
  <si>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</si>
  <si>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</si>
  <si>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</si>
  <si>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</si>
  <si>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</si>
  <si>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</si>
  <si>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</si>
  <si>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</si>
  <si>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</si>
  <si>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</si>
  <si>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</si>
  <si>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</si>
  <si>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</si>
  <si>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</si>
  <si>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</si>
  <si>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</si>
  <si>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</si>
  <si>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</si>
  <si>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</si>
  <si>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</si>
  <si>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</si>
  <si>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</si>
  <si>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</si>
  <si>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</si>
  <si>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</si>
  <si>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</si>
  <si>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</si>
  <si>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</si>
  <si>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</si>
  <si>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</si>
  <si>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</si>
  <si>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</si>
  <si>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</si>
  <si>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</si>
  <si>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</si>
  <si>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</si>
  <si>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</si>
  <si>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</si>
  <si>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</si>
  <si>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</si>
  <si>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</si>
  <si>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</si>
  <si>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</si>
  <si>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</si>
  <si>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</si>
  <si>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</si>
  <si>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</si>
  <si>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</si>
  <si>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</si>
  <si>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</si>
  <si>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</si>
  <si>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</si>
  <si>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</si>
  <si>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</si>
  <si>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</si>
  <si>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</si>
  <si>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</si>
  <si>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</si>
  <si>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</si>
  <si>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</si>
  <si>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</si>
  <si>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</si>
  <si>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</si>
  <si>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</si>
  <si>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</si>
  <si>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</si>
  <si>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</si>
  <si>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</si>
  <si>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</si>
  <si>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</si>
  <si>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</si>
  <si>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</si>
  <si>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</si>
  <si>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</si>
  <si>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</si>
  <si>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</si>
  <si>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</si>
  <si>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</si>
  <si>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</si>
  <si>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</si>
  <si>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</si>
  <si>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</si>
  <si>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</si>
  <si>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</si>
  <si>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</si>
  <si>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</si>
  <si>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</si>
  <si>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</si>
  <si>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</si>
  <si>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</si>
  <si>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</si>
  <si>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</si>
  <si>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</si>
  <si>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</si>
  <si>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</si>
  <si>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</si>
  <si>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</si>
  <si>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</si>
  <si>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</si>
  <si>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</si>
  <si>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</si>
  <si>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</si>
  <si>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</si>
  <si>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</si>
  <si>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</si>
  <si>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</si>
  <si>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</si>
  <si>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</si>
  <si>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</si>
  <si>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</si>
  <si>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</si>
  <si>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</si>
  <si>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</si>
  <si>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</si>
  <si>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</si>
  <si>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</si>
  <si>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</si>
  <si>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</si>
  <si>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</si>
  <si>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</si>
  <si>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</si>
  <si>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</si>
  <si>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</si>
  <si>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</si>
  <si>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</si>
  <si>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</si>
  <si>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</si>
  <si>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</si>
  <si>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</si>
  <si>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</si>
  <si>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</si>
  <si>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</si>
  <si>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</si>
  <si>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</si>
  <si>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</si>
  <si>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</si>
  <si>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</si>
  <si>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</si>
  <si>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</si>
  <si>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</si>
  <si>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</si>
  <si>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</si>
  <si>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</si>
  <si>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</si>
  <si>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</si>
  <si>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</si>
  <si>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</si>
  <si>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</si>
  <si>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</si>
  <si>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</si>
  <si>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</si>
  <si>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</si>
  <si>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</si>
  <si>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</si>
  <si>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</si>
  <si>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</si>
  <si>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</si>
  <si>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</si>
  <si>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</si>
  <si>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</si>
  <si>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</si>
  <si>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</si>
  <si>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</si>
  <si>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</si>
  <si>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</si>
  <si>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</si>
  <si>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</si>
  <si>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</si>
  <si>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</si>
  <si>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</si>
  <si>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</si>
  <si>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</si>
  <si>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</si>
  <si>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</si>
  <si>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</si>
  <si>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</si>
  <si>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</si>
  <si>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</si>
  <si>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</si>
  <si>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</si>
  <si>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</si>
  <si>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</si>
  <si>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</si>
  <si>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</si>
  <si>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</si>
  <si>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</si>
  <si>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</si>
  <si>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</si>
  <si>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</si>
  <si>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</si>
  <si>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</si>
  <si>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</si>
  <si>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</si>
  <si>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</si>
  <si>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</si>
  <si>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</si>
  <si>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</si>
  <si>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</si>
  <si>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</si>
  <si>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</si>
  <si>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</si>
  <si>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</si>
  <si>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</si>
  <si>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</si>
  <si>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</si>
  <si>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</si>
  <si>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</si>
  <si>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</si>
  <si>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</si>
  <si>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</si>
  <si>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</si>
  <si>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</si>
  <si>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</si>
  <si>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</si>
  <si>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</si>
  <si>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</si>
  <si>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</si>
  <si>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</si>
  <si>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</si>
  <si>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</si>
  <si>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</si>
  <si>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</si>
  <si>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</si>
  <si>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</si>
  <si>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</si>
  <si>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</si>
  <si>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</si>
  <si>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</si>
  <si>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</si>
  <si>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</si>
  <si>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</si>
  <si>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</si>
  <si>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</si>
  <si>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</si>
  <si>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</si>
  <si>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</si>
  <si>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</si>
  <si>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</si>
  <si>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</si>
  <si>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</si>
  <si>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</si>
  <si>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</si>
  <si>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</si>
  <si>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</si>
  <si>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</si>
  <si>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</si>
  <si>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</si>
  <si>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</si>
  <si>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</si>
  <si>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</si>
  <si>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</si>
  <si>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</si>
  <si>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</si>
  <si>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</si>
  <si>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</si>
  <si>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</si>
  <si>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</si>
  <si>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</si>
  <si>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</si>
  <si>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</si>
  <si>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</si>
  <si>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</si>
  <si>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</si>
  <si>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</si>
  <si>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</si>
  <si>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</si>
  <si>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</si>
  <si>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</si>
  <si>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</si>
  <si>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</si>
  <si>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</si>
  <si>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</si>
  <si>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</si>
  <si>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</si>
  <si>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</si>
  <si>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</si>
  <si>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</si>
  <si>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</si>
  <si>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</si>
  <si>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</si>
  <si>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</si>
  <si>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</si>
  <si>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</si>
  <si>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</si>
  <si>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</si>
  <si>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</si>
  <si>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</si>
  <si>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</si>
  <si>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</si>
  <si>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</si>
  <si>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</si>
  <si>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</si>
  <si>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</si>
  <si>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</si>
  <si>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</si>
  <si>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</si>
  <si>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</si>
  <si>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</si>
  <si>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</si>
  <si>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</si>
  <si>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</si>
  <si>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</si>
  <si>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</si>
  <si>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</si>
  <si>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</si>
  <si>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</si>
  <si>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</si>
  <si>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</si>
  <si>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</si>
  <si>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</si>
  <si>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</si>
  <si>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</si>
  <si>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</si>
  <si>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</si>
  <si>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</si>
  <si>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</si>
  <si>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</si>
  <si>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</si>
  <si>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</si>
  <si>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</si>
  <si>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</si>
  <si>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</si>
  <si>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</si>
  <si>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</si>
  <si>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</si>
  <si>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</si>
  <si>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</si>
  <si>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</si>
  <si>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</si>
  <si>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</si>
  <si>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</si>
  <si>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</si>
  <si>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</si>
  <si>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</si>
  <si>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</si>
  <si>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</si>
  <si>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</si>
  <si>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</si>
  <si>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</si>
  <si>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</si>
  <si>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</si>
  <si>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</si>
  <si>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</si>
  <si>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</si>
  <si>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</si>
  <si>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</si>
  <si>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</si>
  <si>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</si>
  <si>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</si>
  <si>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</si>
  <si>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</si>
  <si>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</si>
  <si>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</si>
  <si>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</si>
  <si>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</si>
  <si>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</si>
  <si>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</si>
  <si>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</si>
  <si>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</si>
  <si>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</si>
  <si>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</si>
  <si>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</si>
  <si>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</si>
  <si>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</si>
  <si>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</si>
  <si>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</si>
  <si>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</si>
  <si>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</si>
  <si>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</si>
  <si>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</si>
  <si>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</si>
  <si>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</si>
  <si>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</si>
  <si>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</si>
  <si>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</si>
  <si>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</si>
  <si>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</si>
  <si>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</si>
  <si>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</si>
  <si>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</si>
  <si>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</si>
  <si>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</si>
  <si>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</si>
  <si>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</si>
  <si>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</si>
  <si>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</si>
  <si>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</si>
  <si>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</si>
  <si>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</si>
  <si>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</si>
  <si>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</si>
  <si>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</si>
  <si>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</si>
  <si>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</si>
  <si>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</si>
  <si>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</si>
  <si>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</si>
  <si>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</si>
  <si>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</si>
  <si>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</si>
  <si>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</si>
  <si>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</si>
  <si>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</si>
  <si>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</si>
  <si>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</si>
  <si>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</si>
  <si>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</si>
  <si>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</si>
  <si>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</si>
  <si>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</si>
  <si>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</si>
  <si>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</si>
  <si>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</si>
  <si>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</si>
  <si>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</si>
  <si>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</si>
  <si>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</si>
  <si>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</si>
  <si>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</si>
  <si>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</si>
  <si>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</si>
  <si>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</si>
  <si>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</si>
  <si>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</si>
  <si>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</si>
  <si>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</si>
  <si>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</si>
  <si>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</si>
  <si>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</si>
  <si>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</si>
  <si>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</si>
  <si>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</si>
  <si>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</si>
  <si>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</si>
  <si>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</si>
  <si>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</si>
  <si>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</si>
  <si>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</si>
  <si>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</si>
  <si>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</si>
  <si>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</si>
  <si>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</si>
  <si>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</si>
  <si>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</si>
  <si>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</si>
  <si>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</si>
  <si>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</si>
  <si>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</si>
  <si>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</si>
  <si>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</si>
  <si>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</si>
  <si>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</si>
  <si>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</si>
  <si>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</si>
  <si>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</si>
  <si>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</si>
  <si>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</si>
  <si>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</si>
  <si>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</si>
  <si>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</si>
  <si>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</si>
  <si>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</si>
  <si>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</si>
  <si>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</si>
  <si>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</si>
  <si>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</si>
  <si>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</si>
  <si>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</si>
  <si>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</si>
  <si>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</si>
  <si>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</si>
  <si>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</si>
  <si>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</si>
  <si>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</si>
  <si>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</si>
  <si>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</si>
  <si>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</si>
  <si>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</si>
  <si>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</si>
  <si>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</si>
  <si>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</si>
  <si>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</si>
  <si>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</si>
  <si>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</si>
  <si>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</si>
  <si>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</si>
  <si>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</si>
  <si>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</si>
  <si>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</si>
  <si>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</si>
  <si>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</si>
  <si>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</si>
  <si>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</si>
  <si>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</si>
  <si>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</si>
  <si>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</si>
  <si>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</si>
  <si>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</si>
  <si>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</si>
  <si>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</si>
  <si>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</si>
  <si>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</si>
  <si>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</si>
  <si>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</si>
  <si>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</si>
  <si>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</si>
  <si>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</si>
  <si>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</si>
  <si>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</si>
  <si>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</si>
  <si>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</si>
  <si>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</si>
  <si>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</si>
  <si>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</si>
  <si>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</si>
  <si>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</si>
  <si>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</si>
  <si>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</si>
  <si>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</si>
  <si>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</si>
  <si>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</si>
  <si>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</si>
  <si>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</si>
  <si>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</si>
  <si>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</si>
  <si>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</si>
  <si>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</si>
  <si>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</si>
  <si>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</si>
  <si>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</si>
  <si>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</si>
  <si>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</si>
  <si>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</si>
  <si>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</si>
  <si>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</si>
  <si>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</si>
  <si>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</si>
  <si>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</si>
  <si>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</si>
  <si>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</si>
  <si>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</si>
  <si>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</si>
  <si>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</si>
  <si>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</si>
  <si>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</si>
  <si>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</si>
  <si>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</si>
  <si>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</si>
  <si>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</si>
  <si>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</si>
  <si>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</si>
  <si>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</si>
  <si>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</si>
  <si>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</si>
  <si>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</si>
  <si>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</si>
  <si>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</si>
  <si>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</si>
  <si>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</si>
  <si>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</si>
  <si>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</si>
  <si>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</si>
  <si>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</si>
  <si>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</si>
  <si>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</si>
  <si>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</si>
  <si>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</si>
  <si>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</si>
  <si>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</si>
  <si>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</si>
  <si>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</si>
  <si>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</si>
  <si>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</si>
  <si>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</si>
  <si>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</si>
  <si>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</si>
  <si>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</si>
  <si>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</si>
  <si>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</si>
  <si>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</si>
  <si>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</si>
  <si>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</si>
  <si>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</si>
  <si>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</si>
  <si>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</si>
  <si>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</si>
  <si>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</si>
  <si>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</si>
  <si>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</si>
  <si>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</si>
  <si>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</si>
  <si>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</si>
  <si>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</si>
  <si>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</si>
  <si>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</si>
  <si>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</si>
  <si>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</si>
  <si>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</si>
  <si>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</si>
  <si>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</si>
  <si>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</si>
  <si>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</si>
  <si>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</si>
  <si>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</si>
  <si>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</si>
  <si>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</si>
  <si>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</si>
  <si>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</si>
  <si>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</si>
  <si>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</si>
  <si>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</si>
  <si>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</si>
  <si>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</si>
  <si>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</si>
  <si>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</si>
  <si>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</si>
  <si>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</si>
  <si>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</si>
  <si>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</si>
  <si>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</si>
  <si>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</si>
  <si>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</si>
  <si>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</si>
  <si>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</si>
  <si>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</si>
  <si>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</si>
  <si>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</si>
  <si>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</si>
  <si>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</si>
  <si>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</si>
  <si>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</si>
  <si>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</si>
  <si>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</si>
  <si>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</si>
  <si>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</si>
  <si>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</si>
  <si>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</si>
  <si>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</si>
  <si>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</si>
  <si>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</si>
  <si>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</si>
  <si>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</si>
  <si>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</si>
  <si>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</si>
  <si>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</si>
  <si>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</si>
  <si>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</si>
  <si>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</si>
  <si>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</si>
  <si>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</si>
  <si>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</si>
  <si>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</si>
  <si>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</si>
  <si>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</si>
  <si>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</si>
  <si>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</si>
  <si>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</si>
  <si>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</si>
  <si>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</si>
  <si>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</si>
  <si>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</si>
  <si>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</si>
  <si>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</si>
  <si>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</si>
  <si>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</si>
  <si>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</si>
  <si>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</si>
  <si>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</si>
  <si>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</si>
  <si>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</si>
  <si>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</si>
  <si>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</si>
  <si>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</si>
  <si>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</si>
  <si>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</si>
  <si>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</si>
  <si>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</si>
  <si>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</si>
  <si>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</si>
  <si>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</si>
  <si>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</si>
  <si>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</si>
  <si>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</si>
  <si>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</si>
  <si>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</si>
  <si>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</si>
  <si>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</si>
  <si>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</si>
  <si>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</si>
  <si>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</si>
  <si>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</si>
  <si>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</si>
  <si>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</si>
  <si>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</si>
  <si>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</si>
  <si>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</si>
  <si>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</si>
  <si>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</si>
  <si>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</si>
  <si>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</si>
  <si>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</si>
  <si>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</si>
  <si>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</si>
  <si>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</si>
  <si>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</si>
  <si>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</si>
  <si>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</si>
  <si>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</si>
  <si>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</si>
  <si>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</si>
  <si>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</si>
  <si>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</si>
  <si>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</si>
  <si>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</si>
  <si>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</si>
  <si>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</si>
  <si>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</si>
  <si>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</si>
  <si>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</si>
  <si>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</si>
  <si>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</si>
  <si>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</si>
  <si>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</si>
  <si>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</si>
  <si>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</si>
  <si>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</si>
  <si>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</si>
  <si>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</si>
  <si>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</si>
  <si>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</si>
  <si>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</si>
  <si>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</si>
  <si>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</si>
  <si>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</si>
  <si>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</si>
  <si>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</si>
  <si>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</si>
  <si>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</si>
  <si>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</si>
  <si>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</si>
  <si>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</si>
  <si>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</si>
  <si>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</si>
  <si>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</si>
  <si>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</si>
  <si>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</si>
  <si>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</si>
  <si>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</si>
  <si>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</si>
  <si>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</si>
  <si>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</si>
  <si>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</si>
  <si>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</si>
  <si>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</si>
  <si>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</si>
  <si>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</si>
  <si>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</si>
  <si>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</si>
  <si>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</si>
  <si>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</si>
  <si>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</si>
  <si>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</si>
  <si>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</si>
  <si>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</si>
  <si>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</si>
  <si>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</si>
  <si>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</si>
  <si>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</si>
  <si>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</si>
  <si>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</si>
  <si>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</si>
  <si>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</si>
  <si>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</si>
  <si>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</si>
  <si>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</si>
  <si>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</si>
  <si>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</si>
  <si>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</si>
  <si>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</si>
  <si>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</si>
  <si>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</si>
  <si>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</si>
  <si>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</si>
  <si>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</si>
  <si>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</si>
  <si>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</si>
  <si>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</si>
  <si>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</si>
  <si>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</si>
  <si>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</si>
  <si>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</si>
  <si>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</si>
  <si>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</si>
  <si>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</si>
  <si>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</si>
  <si>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</si>
  <si>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</si>
  <si>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</si>
  <si>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</si>
  <si>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</si>
  <si>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</si>
  <si>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</si>
  <si>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</si>
  <si>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</si>
  <si>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</si>
  <si>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</si>
  <si>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</si>
  <si>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</si>
  <si>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</si>
  <si>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</si>
  <si>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</si>
  <si>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</si>
  <si>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</si>
  <si>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</si>
  <si>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</si>
  <si>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</si>
  <si>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</si>
  <si>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</si>
  <si>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</si>
  <si>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</si>
  <si>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</si>
  <si>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</si>
  <si>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</si>
  <si>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</si>
  <si>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</si>
  <si>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</si>
  <si>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</si>
  <si>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</si>
  <si>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</si>
  <si>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</si>
  <si>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</si>
  <si>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</si>
  <si>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</si>
  <si>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</si>
  <si>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</si>
  <si>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</si>
  <si>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</si>
  <si>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</si>
  <si>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</si>
  <si>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</si>
  <si>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</si>
  <si>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</si>
  <si>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</si>
  <si>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</si>
  <si>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</si>
  <si>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</si>
  <si>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</si>
  <si>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</si>
  <si>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</si>
  <si>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</si>
  <si>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</si>
  <si>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</si>
  <si>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</si>
  <si>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</si>
  <si>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</si>
  <si>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</si>
  <si>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</si>
  <si>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</si>
  <si>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</si>
  <si>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</si>
  <si>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</si>
  <si>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</si>
  <si>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</si>
  <si>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</si>
  <si>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</si>
  <si>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</si>
  <si>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</si>
  <si>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</si>
  <si>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</si>
  <si>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</si>
  <si>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</si>
  <si>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</si>
  <si>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</si>
  <si>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</si>
  <si>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</si>
  <si>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</si>
  <si>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</si>
  <si>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</si>
  <si>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</si>
  <si>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</si>
  <si>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</si>
  <si>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</si>
  <si>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</si>
  <si>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</si>
  <si>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</si>
  <si>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</si>
  <si>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</si>
  <si>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</si>
  <si>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</si>
  <si>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</si>
  <si>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</si>
  <si>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</si>
  <si>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</si>
  <si>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</si>
  <si>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</si>
  <si>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</si>
  <si>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</si>
  <si>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</si>
  <si>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</si>
  <si>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</si>
  <si>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</si>
  <si>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</si>
  <si>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</si>
  <si>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</si>
  <si>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</si>
  <si>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</si>
  <si>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</si>
  <si>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</si>
  <si>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</si>
  <si>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</si>
  <si>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</si>
  <si>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</si>
  <si>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</si>
  <si>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</si>
  <si>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</si>
  <si>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</si>
  <si>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</si>
  <si>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</si>
  <si>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</si>
  <si>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</si>
  <si>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</si>
  <si>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</si>
  <si>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</si>
  <si>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</si>
  <si>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</si>
  <si>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</si>
  <si>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</si>
  <si>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</si>
  <si>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</si>
  <si>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</si>
  <si>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</si>
  <si>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</si>
  <si>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</si>
  <si>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</si>
  <si>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</si>
  <si>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</si>
  <si>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</si>
  <si>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</si>
  <si>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</si>
  <si>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</si>
  <si>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</si>
  <si>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</si>
  <si>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</si>
  <si>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</si>
  <si>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</si>
  <si>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</si>
  <si>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</si>
  <si>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</si>
  <si>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</si>
  <si>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</si>
  <si>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</si>
  <si>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</si>
  <si>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</si>
  <si>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</si>
  <si>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</si>
  <si>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</si>
  <si>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</si>
  <si>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</si>
  <si>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</si>
  <si>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</si>
  <si>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</si>
  <si>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</si>
  <si>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</si>
  <si>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</si>
  <si>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</si>
  <si>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</si>
  <si>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</si>
  <si>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</si>
  <si>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</si>
  <si>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</si>
  <si>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</si>
  <si>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</si>
  <si>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</si>
  <si>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</si>
  <si>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</si>
  <si>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</si>
  <si>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</si>
  <si>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</si>
  <si>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</si>
  <si>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</si>
  <si>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</si>
  <si>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</si>
  <si>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</si>
  <si>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</si>
  <si>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</si>
  <si>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</si>
  <si>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</si>
  <si>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</si>
  <si>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</si>
  <si>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</si>
  <si>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</si>
  <si>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</si>
  <si>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</si>
  <si>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</si>
  <si>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</si>
  <si>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</si>
  <si>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</si>
  <si>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</si>
  <si>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</si>
  <si>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</si>
  <si>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</si>
  <si>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</si>
  <si>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</si>
  <si>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</si>
  <si>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</si>
  <si>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</si>
  <si>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</si>
  <si>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</si>
  <si>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</si>
  <si>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</si>
  <si>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</si>
  <si>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</si>
  <si>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</si>
  <si>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</si>
  <si>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</si>
  <si>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</si>
  <si>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</si>
  <si>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</si>
  <si>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</si>
  <si>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</si>
  <si>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</si>
  <si>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</si>
  <si>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</si>
  <si>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</si>
  <si>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</si>
  <si>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</si>
  <si>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</si>
  <si>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</si>
  <si>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</si>
  <si>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</si>
  <si>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</si>
  <si>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</si>
  <si>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</si>
  <si>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</si>
  <si>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</si>
  <si>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</si>
  <si>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</si>
  <si>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</si>
  <si>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</si>
  <si>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</si>
  <si>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</si>
  <si>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</si>
  <si>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</si>
  <si>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</si>
  <si>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</si>
  <si>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</si>
  <si>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</si>
  <si>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</si>
  <si>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</si>
  <si>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</si>
  <si>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</si>
  <si>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</si>
  <si>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</si>
  <si>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</si>
  <si>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</si>
  <si>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</si>
  <si>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</si>
  <si>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</si>
  <si>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</si>
  <si>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</si>
  <si>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</si>
  <si>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</si>
  <si>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</si>
  <si>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</si>
  <si>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</si>
  <si>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</si>
  <si>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</si>
  <si>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</si>
  <si>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</si>
  <si>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</si>
  <si>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</si>
  <si>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</si>
  <si>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</si>
  <si>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</si>
  <si>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</si>
  <si>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</si>
  <si>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</si>
  <si>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</si>
  <si>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</si>
  <si>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</si>
  <si>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</si>
  <si>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</si>
  <si>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</si>
  <si>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</si>
  <si>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</si>
  <si>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</si>
  <si>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</si>
  <si>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</si>
  <si>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</si>
  <si>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</si>
  <si>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</si>
  <si>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</si>
  <si>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</si>
  <si>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</si>
  <si>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</si>
  <si>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</si>
  <si>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</si>
  <si>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</si>
  <si>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</si>
  <si>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</si>
  <si>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</si>
  <si>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</si>
  <si>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</si>
  <si>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</si>
  <si>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</si>
  <si>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</si>
  <si>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</si>
  <si>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</si>
  <si>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</si>
  <si>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</si>
  <si>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</si>
  <si>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</si>
  <si>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</si>
  <si>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</si>
  <si>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</si>
  <si>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</si>
  <si>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</si>
  <si>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</si>
  <si>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</si>
  <si>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</si>
  <si>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</si>
  <si>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</si>
  <si>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</si>
  <si>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</si>
  <si>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</si>
  <si>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</si>
  <si>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</si>
  <si>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</si>
  <si>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</si>
  <si>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</si>
  <si>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</si>
  <si>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</si>
  <si>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</si>
  <si>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</si>
  <si>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</si>
  <si>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</si>
  <si>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</si>
  <si>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</si>
  <si>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</si>
  <si>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</si>
  <si>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</si>
  <si>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</si>
  <si>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</si>
  <si>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</si>
  <si>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</si>
  <si>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</si>
  <si>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</si>
  <si>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</si>
  <si>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</si>
  <si>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</si>
  <si>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</si>
  <si>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</si>
  <si>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</si>
  <si>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</si>
  <si>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</si>
  <si>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</si>
  <si>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</si>
  <si>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</si>
  <si>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</si>
  <si>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</si>
  <si>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</si>
  <si>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</si>
  <si>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</si>
  <si>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</si>
  <si>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</si>
  <si>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</si>
  <si>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</si>
  <si>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</si>
  <si>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</si>
  <si>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</si>
  <si>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</si>
  <si>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</si>
  <si>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</si>
  <si>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</si>
  <si>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</si>
  <si>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</si>
  <si>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</si>
  <si>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</si>
  <si>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</si>
  <si>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</si>
  <si>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</si>
  <si>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</si>
  <si>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</si>
  <si>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</si>
  <si>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</si>
  <si>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</si>
  <si>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</si>
  <si>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</si>
  <si>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</si>
  <si>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</si>
  <si>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</si>
  <si>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</si>
  <si>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</si>
  <si>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</si>
  <si>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</si>
  <si>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</si>
  <si>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</si>
  <si>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</si>
  <si>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</si>
  <si>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</si>
  <si>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</si>
  <si>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</si>
  <si>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</si>
  <si>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</si>
  <si>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</si>
  <si>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</si>
  <si>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</si>
  <si>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</si>
  <si>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</si>
  <si>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</si>
  <si>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</si>
  <si>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</si>
  <si>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</si>
  <si>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</si>
  <si>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</si>
  <si>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</si>
  <si>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</si>
  <si>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</si>
  <si>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</si>
  <si>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</si>
  <si>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</si>
  <si>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</si>
  <si>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</si>
  <si>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</si>
  <si>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</si>
  <si>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</si>
  <si>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</si>
  <si>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</si>
  <si>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</si>
  <si>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</si>
  <si>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</si>
  <si>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</si>
  <si>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</si>
  <si>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</si>
  <si>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</si>
  <si>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</si>
  <si>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</si>
  <si>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</si>
  <si>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</si>
  <si>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</si>
  <si>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</si>
  <si>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</si>
  <si>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</si>
  <si>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</si>
  <si>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</si>
  <si>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</si>
  <si>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</si>
  <si>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</si>
  <si>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</si>
  <si>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</si>
  <si>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</si>
  <si>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</si>
  <si>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</si>
  <si>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</si>
  <si>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</si>
  <si>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</si>
  <si>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</si>
  <si>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</si>
  <si>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</si>
  <si>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</si>
  <si>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</si>
  <si>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</si>
  <si>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</si>
  <si>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</si>
  <si>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</si>
  <si>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</si>
  <si>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</si>
  <si>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</si>
  <si>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</si>
  <si>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</si>
  <si>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</si>
  <si>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</si>
  <si>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</si>
  <si>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</si>
  <si>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</si>
  <si>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</si>
  <si>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</si>
  <si>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</si>
  <si>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</si>
  <si>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</si>
  <si>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</si>
  <si>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</si>
  <si>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</si>
  <si>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</si>
  <si>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</si>
  <si>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</si>
  <si>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</si>
  <si>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</si>
  <si>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</si>
  <si>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</si>
  <si>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</si>
  <si>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</si>
  <si>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</si>
  <si>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</si>
  <si>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</si>
  <si>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</si>
  <si>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</si>
  <si>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</si>
  <si>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</si>
  <si>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</si>
  <si>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</si>
  <si>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</si>
  <si>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</si>
  <si>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</si>
  <si>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</si>
  <si>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</si>
  <si>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</si>
  <si>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</si>
  <si>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</si>
  <si>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</si>
  <si>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</si>
  <si>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</si>
  <si>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</si>
  <si>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</si>
  <si>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</si>
  <si>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</si>
  <si>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</si>
  <si>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</si>
  <si>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</si>
  <si>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</si>
  <si>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</si>
  <si>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</si>
  <si>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</si>
  <si>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</si>
  <si>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</si>
  <si>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</si>
  <si>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</si>
  <si>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</si>
  <si>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</si>
  <si>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</si>
  <si>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</si>
  <si>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</si>
  <si>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</si>
  <si>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</si>
  <si>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</si>
  <si>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</si>
  <si>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</si>
  <si>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</si>
  <si>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</si>
  <si>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</si>
  <si>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</si>
  <si>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</si>
  <si>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</si>
  <si>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</si>
  <si>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</si>
  <si>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</si>
  <si>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</si>
  <si>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</si>
  <si>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</si>
  <si>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</si>
  <si>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</si>
  <si>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</si>
  <si>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</si>
  <si>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</si>
  <si>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</si>
  <si>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</si>
  <si>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</si>
  <si>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</si>
  <si>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</si>
  <si>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</si>
  <si>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</si>
  <si>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</si>
  <si>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</si>
  <si>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</si>
  <si>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</si>
  <si>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</si>
  <si>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</si>
  <si>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</si>
  <si>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</si>
  <si>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</si>
  <si>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</si>
  <si>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</si>
  <si>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</si>
  <si>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</si>
  <si>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</si>
  <si>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</si>
  <si>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</si>
  <si>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</si>
  <si>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</si>
  <si>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</si>
  <si>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</si>
  <si>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</si>
  <si>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</si>
  <si>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</si>
  <si>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</si>
  <si>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</si>
  <si>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</si>
  <si>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</si>
  <si>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</si>
  <si>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</si>
  <si>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</si>
  <si>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</si>
  <si>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</si>
  <si>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</si>
  <si>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</si>
  <si>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</si>
  <si>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</si>
  <si>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</si>
  <si>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</si>
  <si>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</si>
  <si>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</si>
  <si>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</si>
  <si>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</si>
  <si>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</si>
  <si>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</si>
  <si>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</si>
  <si>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</si>
  <si>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</si>
  <si>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</si>
  <si>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</si>
  <si>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</si>
  <si>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</si>
  <si>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</si>
  <si>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</si>
  <si>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</si>
  <si>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</si>
  <si>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</si>
  <si>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</si>
  <si>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</si>
  <si>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</si>
  <si>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</si>
  <si>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</si>
  <si>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</si>
  <si>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</si>
  <si>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</si>
  <si>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</si>
  <si>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</si>
  <si>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</si>
  <si>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</si>
  <si>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</si>
  <si>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</si>
  <si>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</si>
  <si>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</si>
  <si>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</si>
  <si>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</si>
  <si>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</si>
  <si>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</si>
  <si>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</si>
  <si>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</si>
  <si>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</si>
  <si>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</si>
  <si>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</si>
  <si>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</si>
  <si>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</si>
  <si>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</si>
  <si>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</si>
  <si>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</si>
  <si>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</si>
  <si>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</si>
  <si>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</si>
  <si>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</si>
  <si>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</si>
  <si>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</si>
  <si>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</si>
  <si>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</si>
  <si>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</si>
  <si>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</si>
  <si>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</si>
  <si>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</si>
  <si>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</si>
  <si>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</si>
  <si>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</si>
  <si>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</si>
  <si>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</si>
  <si>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</si>
  <si>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</si>
  <si>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</si>
  <si>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</si>
  <si>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</si>
  <si>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</si>
  <si>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</si>
  <si>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</si>
  <si>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</si>
  <si>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</si>
  <si>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</si>
  <si>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</si>
  <si>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</si>
  <si>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</si>
  <si>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</si>
  <si>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</si>
  <si>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</si>
  <si>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</si>
  <si>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</si>
  <si>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</si>
  <si>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</si>
  <si>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</si>
  <si>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</si>
  <si>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</si>
  <si>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</si>
  <si>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</si>
  <si>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</si>
  <si>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</si>
  <si>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</si>
  <si>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</si>
  <si>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</si>
  <si>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</si>
  <si>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</si>
  <si>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</si>
  <si>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</si>
  <si>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</si>
  <si>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</si>
  <si>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</si>
  <si>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</si>
  <si>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</si>
  <si>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</si>
  <si>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</si>
  <si>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</si>
  <si>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</si>
  <si>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</si>
  <si>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</si>
  <si>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</si>
  <si>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</si>
  <si>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</si>
  <si>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</si>
  <si>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</si>
  <si>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</si>
  <si>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</si>
  <si>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</si>
  <si>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</si>
  <si>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</si>
  <si>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</si>
  <si>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</si>
  <si>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</si>
  <si>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</si>
  <si>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</si>
  <si>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</si>
  <si>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</si>
  <si>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</si>
  <si>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</si>
  <si>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</si>
  <si>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</si>
  <si>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</si>
  <si>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</si>
  <si>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</si>
  <si>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</si>
  <si>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</si>
  <si>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</si>
  <si>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</si>
  <si>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</si>
  <si>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</si>
  <si>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</si>
  <si>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</si>
  <si>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</si>
  <si>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</si>
  <si>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</si>
  <si>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</si>
  <si>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</si>
  <si>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</si>
  <si>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</si>
  <si>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</si>
  <si>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</si>
  <si>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</si>
  <si>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</si>
  <si>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</si>
  <si>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</si>
  <si>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</si>
  <si>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</si>
  <si>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</si>
  <si>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</si>
  <si>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</si>
  <si>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</si>
  <si>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</si>
  <si>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</si>
  <si>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</si>
  <si>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</si>
  <si>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</si>
  <si>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</si>
  <si>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</si>
  <si>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</si>
  <si>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</si>
  <si>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</si>
  <si>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</si>
  <si>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</si>
  <si>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</si>
  <si>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</si>
  <si>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</si>
  <si>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</si>
  <si>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</si>
  <si>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</si>
  <si>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</si>
  <si>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</si>
  <si>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</si>
  <si>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</si>
  <si>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</si>
  <si>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</si>
  <si>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</si>
  <si>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</si>
  <si>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</si>
  <si>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</si>
  <si>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</si>
  <si>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</si>
  <si>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</si>
  <si>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</si>
  <si>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</si>
  <si>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</si>
  <si>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</si>
  <si>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</si>
  <si>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</si>
  <si>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</si>
  <si>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</si>
  <si>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</si>
  <si>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</si>
  <si>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</si>
  <si>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</si>
  <si>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</si>
  <si>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</si>
  <si>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</si>
  <si>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</si>
  <si>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</si>
  <si>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</si>
  <si>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</si>
  <si>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</si>
  <si>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</si>
  <si>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</si>
  <si>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</si>
  <si>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</si>
  <si>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</si>
  <si>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</si>
  <si>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</si>
  <si>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</si>
  <si>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</si>
  <si>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</si>
  <si>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</si>
  <si>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</si>
  <si>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</si>
  <si>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</si>
  <si>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</si>
  <si>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</si>
  <si>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</si>
  <si>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</si>
  <si>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</si>
  <si>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</si>
  <si>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</si>
  <si>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</si>
  <si>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</si>
  <si>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</si>
  <si>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</si>
  <si>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</si>
  <si>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</si>
  <si>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</si>
  <si>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</si>
  <si>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</si>
  <si>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</si>
  <si>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</si>
  <si>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</si>
  <si>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</si>
  <si>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</si>
  <si>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</si>
  <si>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</si>
  <si>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</si>
  <si>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</si>
  <si>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</si>
  <si>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</si>
  <si>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</si>
  <si>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</si>
  <si>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</si>
  <si>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</si>
  <si>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</si>
  <si>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</si>
  <si>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</si>
  <si>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</si>
  <si>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</si>
  <si>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</si>
  <si>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</si>
  <si>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</si>
  <si>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</si>
  <si>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</si>
  <si>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</si>
  <si>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</si>
  <si>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</si>
  <si>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</si>
  <si>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</si>
  <si>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</si>
  <si>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</si>
  <si>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</si>
  <si>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</si>
  <si>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</si>
  <si>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</si>
  <si>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</si>
  <si>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</si>
  <si>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</si>
  <si>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</si>
  <si>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</si>
  <si>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</si>
  <si>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</si>
  <si>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</si>
  <si>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</si>
  <si>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</si>
  <si>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</si>
  <si>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</si>
  <si>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</si>
  <si>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</si>
  <si>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</si>
  <si>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</si>
  <si>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</si>
  <si>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</si>
  <si>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</si>
  <si>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</si>
  <si>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</si>
  <si>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</si>
  <si>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</si>
  <si>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</si>
  <si>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</si>
  <si>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</si>
  <si>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</si>
  <si>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</si>
  <si>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</si>
  <si>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</si>
  <si>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</si>
  <si>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</si>
  <si>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</si>
  <si>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</si>
  <si>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</si>
  <si>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</si>
  <si>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</si>
  <si>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</si>
  <si>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</si>
  <si>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</si>
  <si>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</si>
  <si>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</si>
  <si>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</si>
  <si>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</si>
  <si>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</si>
  <si>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</si>
  <si>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</si>
  <si>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</si>
  <si>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</si>
  <si>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</si>
  <si>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</si>
  <si>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</si>
  <si>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</si>
  <si>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</si>
  <si>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</si>
  <si>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</si>
  <si>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</si>
  <si>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</si>
  <si>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</si>
  <si>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</si>
  <si>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</si>
  <si>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</si>
  <si>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</si>
  <si>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</si>
  <si>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</si>
  <si>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</si>
  <si>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</si>
  <si>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</si>
  <si>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</si>
  <si>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</si>
  <si>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</si>
  <si>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</si>
  <si>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</si>
  <si>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</si>
  <si>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</si>
  <si>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</si>
  <si>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</si>
  <si>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</si>
  <si>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</si>
  <si>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</si>
  <si>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</si>
  <si>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</si>
  <si>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</si>
  <si>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</si>
  <si>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</si>
  <si>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</si>
  <si>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</si>
  <si>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</si>
  <si>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</si>
  <si>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</si>
  <si>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</si>
  <si>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</si>
  <si>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</si>
  <si>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</si>
  <si>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</si>
  <si>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</si>
  <si>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</si>
  <si>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</si>
  <si>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</si>
  <si>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</si>
  <si>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</si>
  <si>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</si>
  <si>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</si>
  <si>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</si>
  <si>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</si>
  <si>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</si>
  <si>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</si>
  <si>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</si>
  <si>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</si>
  <si>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</si>
  <si>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</si>
  <si>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</si>
  <si>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</si>
  <si>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</si>
  <si>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</si>
  <si>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</si>
  <si>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</si>
  <si>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</si>
  <si>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</si>
  <si>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</si>
  <si>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</si>
  <si>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</si>
  <si>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</si>
  <si>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</si>
  <si>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</si>
  <si>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</si>
  <si>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</si>
  <si>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</si>
  <si>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</si>
  <si>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</si>
  <si>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</si>
  <si>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</si>
  <si>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</si>
  <si>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</si>
  <si>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</si>
  <si>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</si>
  <si>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</si>
  <si>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</si>
  <si>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</si>
  <si>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</si>
  <si>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</si>
  <si>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</si>
  <si>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</si>
  <si>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</si>
  <si>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</si>
  <si>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</si>
  <si>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</si>
  <si>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</si>
  <si>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</si>
  <si>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</si>
  <si>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</si>
  <si>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</si>
  <si>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</si>
  <si>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</si>
  <si>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</si>
  <si>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</si>
  <si>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</si>
  <si>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</si>
  <si>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</si>
  <si>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</si>
  <si>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</si>
  <si>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</si>
  <si>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</si>
  <si>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</si>
  <si>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</si>
  <si>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</si>
  <si>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</si>
  <si>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</si>
  <si>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</si>
  <si>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</si>
  <si>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</si>
  <si>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</si>
  <si>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</si>
  <si>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</si>
  <si>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</si>
  <si>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</si>
  <si>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</si>
  <si>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</si>
  <si>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</si>
  <si>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</si>
  <si>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</si>
  <si>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</si>
  <si>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</si>
  <si>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</si>
  <si>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</si>
  <si>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</si>
  <si>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</si>
  <si>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</si>
  <si>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</si>
  <si>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</si>
  <si>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</si>
  <si>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</si>
  <si>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</si>
  <si>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</si>
  <si>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</si>
  <si>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</si>
  <si>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</si>
  <si>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</si>
  <si>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</si>
  <si>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</si>
  <si>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</si>
  <si>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</si>
  <si>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</si>
  <si>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</si>
  <si>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</si>
  <si>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</si>
  <si>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</si>
  <si>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</si>
  <si>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</si>
  <si>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</si>
  <si>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</si>
  <si>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</si>
  <si>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</si>
  <si>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</si>
  <si>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</si>
  <si>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</si>
  <si>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</si>
  <si>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</si>
  <si>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</si>
  <si>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</si>
  <si>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</si>
  <si>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</si>
  <si>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</si>
  <si>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</si>
  <si>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</si>
  <si>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</si>
  <si>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</si>
  <si>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</si>
  <si>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</si>
  <si>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</si>
  <si>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</si>
  <si>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</si>
  <si>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</si>
  <si>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</si>
  <si>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</si>
  <si>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</si>
  <si>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</si>
  <si>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</si>
  <si>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</si>
  <si>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</si>
  <si>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</si>
  <si>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</si>
  <si>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</si>
  <si>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</si>
  <si>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</si>
  <si>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</si>
  <si>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</si>
  <si>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</si>
  <si>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</si>
  <si>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</si>
  <si>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</si>
  <si>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</si>
  <si>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</si>
  <si>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</si>
  <si>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</si>
  <si>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</si>
  <si>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</si>
  <si>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</si>
  <si>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</si>
  <si>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</si>
  <si>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</si>
  <si>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</si>
  <si>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</si>
  <si>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</si>
  <si>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</si>
  <si>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</si>
  <si>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</si>
  <si>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</si>
  <si>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</si>
  <si>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</si>
  <si>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</si>
  <si>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</si>
  <si>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</si>
  <si>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</si>
  <si>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</si>
  <si>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</si>
  <si>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</si>
  <si>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</si>
  <si>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</si>
  <si>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</si>
  <si>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</si>
  <si>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</si>
  <si>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</si>
  <si>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</si>
  <si>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</si>
  <si>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</si>
  <si>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</si>
  <si>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</si>
  <si>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</si>
  <si>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</si>
  <si>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</si>
  <si>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</si>
  <si>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</si>
  <si>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</si>
  <si>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</si>
  <si>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</si>
  <si>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</si>
  <si>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</si>
  <si>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</si>
  <si>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</si>
  <si>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</si>
  <si>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</si>
  <si>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</si>
  <si>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</si>
  <si>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</si>
  <si>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</si>
  <si>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</si>
  <si>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</si>
  <si>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</si>
  <si>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</si>
  <si>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</si>
  <si>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</si>
  <si>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</si>
  <si>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</si>
  <si>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</si>
  <si>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</si>
  <si>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</si>
  <si>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</si>
  <si>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</si>
  <si>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</si>
  <si>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</si>
  <si>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</si>
  <si>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</si>
  <si>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</si>
  <si>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</si>
  <si>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</si>
  <si>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</si>
  <si>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</si>
  <si>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</si>
  <si>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</si>
  <si>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</si>
  <si>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</si>
  <si>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</si>
  <si>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</si>
  <si>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</si>
  <si>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</si>
  <si>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</si>
  <si>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</si>
  <si>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</si>
  <si>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</si>
  <si>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</si>
  <si>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</si>
  <si>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</si>
  <si>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</si>
  <si>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</si>
  <si>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</si>
  <si>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</si>
  <si>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</si>
  <si>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</si>
  <si>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</si>
  <si>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</si>
  <si>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</si>
  <si>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</si>
  <si>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</si>
  <si>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</si>
  <si>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</si>
  <si>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</si>
  <si>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</si>
  <si>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</si>
  <si>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</si>
  <si>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</si>
  <si>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</si>
  <si>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</si>
  <si>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</si>
  <si>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</si>
  <si>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</si>
  <si>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</si>
  <si>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</si>
  <si>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</si>
  <si>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</si>
  <si>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</si>
  <si>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</si>
  <si>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</si>
  <si>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</si>
  <si>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</si>
  <si>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</si>
  <si>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</si>
  <si>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</si>
  <si>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</si>
  <si>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</si>
  <si>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</si>
  <si>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</si>
  <si>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</si>
  <si>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</si>
  <si>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</si>
  <si>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</si>
  <si>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</si>
  <si>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</si>
  <si>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</si>
  <si>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</si>
  <si>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</si>
  <si>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</si>
  <si>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</si>
  <si>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</si>
  <si>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</si>
  <si>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</si>
  <si>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</si>
  <si>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</si>
  <si>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</si>
  <si>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</si>
  <si>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</si>
  <si>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</si>
  <si>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</si>
  <si>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</si>
  <si>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</si>
  <si>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</si>
  <si>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</si>
  <si>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</si>
  <si>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</si>
  <si>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</si>
  <si>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</si>
  <si>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</si>
  <si>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</si>
  <si>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</si>
  <si>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</si>
  <si>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</si>
  <si>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</si>
  <si>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</si>
  <si>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</si>
  <si>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</si>
  <si>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</si>
  <si>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</si>
  <si>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</si>
  <si>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</si>
  <si>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</si>
  <si>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</si>
  <si>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</si>
  <si>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</si>
  <si>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</si>
  <si>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</si>
  <si>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</si>
  <si>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</si>
  <si>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</si>
  <si>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</si>
  <si>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</si>
  <si>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</si>
  <si>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</si>
  <si>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</si>
  <si>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</si>
  <si>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</si>
  <si>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</si>
  <si>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</si>
  <si>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</si>
  <si>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</si>
  <si>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</si>
  <si>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</si>
  <si>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</si>
  <si>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</si>
  <si>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</si>
  <si>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</si>
  <si>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</si>
  <si>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</si>
  <si>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</si>
  <si>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</si>
  <si>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</si>
  <si>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</si>
  <si>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</si>
  <si>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</si>
  <si>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</si>
  <si>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</si>
  <si>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</si>
  <si>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</si>
  <si>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</si>
  <si>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</si>
  <si>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</si>
  <si>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</si>
  <si>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</si>
  <si>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</si>
  <si>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</si>
  <si>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</si>
  <si>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</si>
  <si>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</si>
  <si>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</si>
  <si>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</si>
  <si>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</si>
  <si>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</si>
  <si>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</si>
  <si>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</si>
  <si>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</si>
  <si>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</si>
  <si>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</si>
  <si>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</si>
  <si>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</si>
  <si>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</si>
  <si>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</si>
  <si>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</si>
  <si>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</si>
  <si>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</si>
  <si>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</si>
  <si>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</si>
  <si>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</si>
  <si>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</si>
  <si>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</si>
  <si>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</si>
  <si>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</si>
  <si>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</si>
  <si>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</si>
  <si>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</si>
  <si>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</si>
  <si>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</si>
  <si>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</si>
  <si>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</si>
  <si>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</si>
  <si>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</si>
  <si>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</si>
  <si>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</si>
  <si>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</si>
  <si>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</si>
  <si>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</si>
  <si>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</si>
  <si>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</si>
  <si>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</si>
  <si>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</si>
  <si>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</si>
  <si>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</si>
  <si>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</si>
  <si>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</si>
  <si>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</si>
  <si>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</si>
  <si>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</si>
  <si>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</si>
  <si>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</si>
  <si>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</si>
  <si>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</si>
  <si>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</si>
  <si>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</si>
  <si>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</si>
  <si>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</si>
  <si>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</si>
  <si>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</si>
  <si>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</si>
  <si>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</si>
  <si>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</si>
  <si>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</si>
  <si>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</si>
  <si>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</si>
  <si>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</si>
  <si>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</si>
  <si>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</si>
  <si>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</si>
  <si>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</si>
  <si>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</si>
  <si>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</si>
  <si>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</si>
  <si>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</si>
  <si>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</si>
  <si>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</si>
  <si>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</si>
  <si>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</si>
  <si>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</si>
  <si>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</si>
  <si>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</si>
  <si>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</si>
  <si>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</si>
  <si>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</si>
  <si>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</si>
  <si>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</si>
  <si>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</si>
  <si>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</si>
  <si>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</si>
  <si>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</si>
  <si>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</si>
  <si>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</si>
  <si>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</si>
  <si>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</si>
  <si>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</si>
  <si>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</si>
  <si>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</si>
  <si>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</si>
  <si>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</si>
  <si>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</si>
  <si>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</si>
  <si>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</si>
  <si>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</si>
  <si>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</si>
  <si>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</si>
  <si>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</si>
  <si>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</si>
  <si>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</si>
  <si>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</si>
  <si>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</si>
  <si>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</si>
  <si>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</si>
  <si>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</si>
  <si>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</si>
  <si>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</si>
  <si>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</si>
  <si>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</si>
  <si>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</si>
  <si>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</si>
  <si>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</si>
  <si>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</si>
  <si>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</si>
  <si>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</si>
  <si>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</si>
  <si>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</si>
  <si>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</si>
  <si>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</si>
  <si>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</si>
  <si>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</si>
  <si>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</si>
  <si>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</si>
  <si>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</si>
  <si>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</si>
  <si>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</si>
  <si>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</si>
  <si>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</si>
  <si>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</si>
  <si>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</si>
  <si>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</si>
  <si>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</si>
  <si>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</si>
  <si>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</si>
  <si>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</si>
  <si>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</si>
  <si>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</si>
  <si>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</si>
  <si>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</si>
  <si>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</si>
  <si>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</si>
  <si>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</si>
  <si>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</si>
  <si>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</si>
  <si>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</si>
  <si>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</si>
  <si>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</si>
  <si>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</si>
  <si>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</si>
  <si>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</si>
  <si>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</si>
  <si>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</si>
  <si>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</si>
  <si>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</si>
  <si>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</si>
  <si>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</si>
  <si>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</si>
  <si>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</si>
  <si>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</si>
  <si>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</si>
  <si>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</si>
  <si>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</si>
  <si>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</si>
  <si>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</si>
  <si>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</si>
  <si>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</si>
  <si>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</si>
  <si>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</si>
  <si>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</si>
  <si>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</si>
  <si>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</si>
  <si>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</si>
  <si>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</si>
  <si>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</si>
  <si>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</si>
  <si>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</si>
  <si>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</si>
  <si>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</si>
  <si>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</si>
  <si>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</si>
  <si>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</si>
  <si>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</si>
  <si>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</si>
  <si>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</si>
  <si>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</si>
  <si>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</si>
  <si>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</si>
  <si>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</si>
  <si>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</si>
  <si>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</si>
  <si>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</si>
  <si>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</si>
  <si>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</si>
  <si>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</si>
  <si>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</si>
  <si>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</si>
  <si>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</si>
  <si>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</si>
  <si>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</si>
  <si>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</si>
  <si>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</si>
  <si>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</si>
  <si>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</si>
  <si>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</si>
  <si>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</si>
  <si>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</si>
  <si>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</si>
  <si>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</si>
  <si>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</si>
  <si>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</si>
  <si>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</si>
  <si>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</si>
  <si>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</si>
  <si>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</si>
  <si>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</si>
  <si>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</si>
  <si>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</si>
  <si>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</si>
  <si>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</si>
  <si>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</si>
  <si>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</si>
  <si>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</si>
  <si>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</si>
  <si>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</si>
  <si>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</si>
  <si>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</si>
  <si>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</si>
  <si>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</si>
  <si>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</si>
  <si>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</si>
  <si>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</si>
  <si>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</si>
  <si>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</si>
  <si>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</si>
  <si>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</si>
  <si>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</si>
  <si>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</si>
  <si>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</si>
  <si>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</si>
  <si>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</si>
  <si>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</si>
  <si>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</si>
  <si>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</si>
  <si>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</si>
  <si>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</si>
  <si>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</si>
  <si>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</si>
  <si>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</si>
  <si>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</si>
  <si>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</si>
  <si>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</si>
  <si>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</si>
  <si>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</si>
  <si>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</si>
  <si>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</si>
  <si>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</si>
  <si>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</si>
  <si>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</si>
  <si>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</si>
  <si>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</si>
  <si>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</si>
  <si>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</si>
  <si>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</si>
  <si>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</si>
  <si>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</si>
  <si>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</si>
  <si>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</si>
  <si>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</si>
  <si>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</si>
  <si>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</si>
  <si>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</si>
  <si>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</si>
  <si>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</si>
  <si>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</si>
  <si>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</si>
  <si>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</si>
  <si>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</si>
  <si>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</si>
  <si>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</si>
  <si>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</si>
  <si>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</si>
  <si>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</si>
  <si>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</si>
  <si>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</si>
  <si>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</si>
  <si>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</si>
  <si>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</si>
  <si>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</si>
  <si>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</si>
  <si>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</si>
  <si>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</si>
  <si>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</si>
  <si>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</si>
  <si>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</si>
  <si>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</si>
  <si>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</si>
  <si>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</si>
  <si>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</si>
  <si>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</si>
  <si>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</si>
  <si>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</si>
  <si>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</si>
  <si>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</si>
  <si>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</si>
  <si>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</si>
  <si>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</si>
  <si>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</si>
  <si>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</si>
  <si>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</si>
  <si>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</si>
  <si>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</si>
  <si>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</si>
  <si>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</si>
  <si>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</si>
  <si>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</si>
  <si>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</si>
  <si>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</si>
  <si>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</si>
  <si>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</si>
  <si>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</si>
  <si>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</si>
  <si>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</si>
  <si>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</si>
  <si>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</si>
  <si>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</si>
  <si>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</si>
  <si>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</si>
  <si>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</si>
  <si>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</si>
  <si>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</si>
  <si>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</si>
  <si>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</si>
  <si>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</si>
  <si>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</si>
  <si>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</si>
  <si>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</si>
  <si>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</si>
  <si>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</si>
  <si>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</si>
  <si>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</si>
  <si>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</si>
  <si>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</si>
  <si>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</si>
  <si>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</si>
  <si>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</si>
  <si>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</si>
  <si>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</si>
  <si>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</si>
  <si>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</si>
  <si>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</si>
  <si>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</si>
  <si>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</si>
  <si>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</si>
  <si>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</si>
  <si>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</si>
  <si>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</si>
  <si>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</si>
  <si>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</si>
  <si>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</si>
  <si>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</si>
  <si>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</si>
  <si>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</si>
  <si>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</si>
  <si>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</si>
  <si>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</si>
  <si>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</si>
  <si>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</si>
  <si>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</si>
  <si>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</si>
  <si>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</si>
  <si>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</si>
  <si>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</si>
  <si>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</si>
  <si>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</si>
  <si>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</si>
  <si>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</si>
  <si>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</si>
  <si>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</si>
  <si>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</si>
  <si>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</si>
  <si>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</si>
  <si>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</si>
  <si>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</si>
  <si>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</si>
  <si>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</si>
  <si>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</si>
  <si>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</si>
  <si>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</si>
  <si>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</si>
  <si>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</si>
  <si>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</si>
  <si>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</si>
  <si>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</si>
  <si>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</si>
  <si>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</si>
  <si>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</si>
  <si>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</si>
  <si>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</si>
  <si>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</si>
  <si>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</si>
  <si>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</si>
  <si>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</si>
  <si>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</si>
  <si>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</si>
  <si>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</si>
  <si>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</si>
  <si>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</si>
  <si>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</si>
  <si>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</si>
  <si>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</si>
  <si>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</si>
  <si>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</si>
  <si>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</si>
  <si>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</si>
  <si>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</si>
  <si>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</si>
  <si>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</si>
  <si>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</si>
  <si>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</si>
  <si>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</si>
  <si>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</si>
  <si>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</si>
  <si>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</si>
  <si>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</si>
  <si>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</si>
  <si>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</si>
  <si>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</si>
  <si>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</si>
  <si>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</si>
  <si>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</si>
  <si>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</si>
  <si>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</si>
  <si>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</si>
  <si>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</si>
  <si>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</si>
  <si>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</si>
  <si>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</si>
  <si>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</si>
  <si>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</si>
  <si>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</si>
  <si>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</si>
  <si>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</si>
  <si>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</si>
  <si>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</si>
  <si>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</si>
  <si>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</si>
  <si>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</si>
  <si>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</si>
  <si>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</si>
  <si>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</si>
  <si>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</si>
  <si>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</si>
  <si>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</si>
  <si>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</si>
  <si>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</si>
  <si>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</si>
  <si>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</si>
  <si>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</si>
  <si>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</si>
  <si>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</si>
  <si>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</si>
  <si>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</si>
  <si>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</si>
  <si>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</si>
  <si>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</si>
  <si>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</si>
  <si>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</si>
  <si>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</si>
  <si>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</si>
  <si>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</si>
  <si>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</si>
  <si>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</si>
  <si>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</si>
  <si>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</si>
  <si>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</si>
  <si>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</si>
  <si>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</si>
  <si>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</si>
  <si>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</si>
  <si>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</si>
  <si>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</si>
  <si>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</si>
  <si>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</si>
  <si>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</si>
  <si>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</si>
  <si>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</si>
  <si>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</si>
  <si>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</si>
  <si>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</si>
  <si>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</si>
  <si>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</si>
  <si>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</si>
  <si>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</si>
  <si>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</si>
  <si>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</si>
  <si>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</si>
  <si>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</si>
  <si>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</si>
  <si>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</si>
  <si>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</si>
  <si>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</si>
  <si>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</si>
  <si>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</si>
  <si>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</si>
  <si>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</si>
  <si>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</si>
  <si>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</si>
  <si>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</si>
  <si>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</si>
  <si>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</si>
  <si>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</si>
  <si>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</si>
  <si>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</si>
  <si>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</si>
  <si>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</si>
  <si>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</si>
  <si>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</si>
  <si>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</si>
  <si>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</si>
  <si>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</si>
  <si>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</si>
  <si>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</si>
  <si>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</si>
  <si>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</si>
  <si>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</si>
  <si>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</si>
  <si>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</si>
  <si>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</si>
  <si>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</si>
  <si>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</si>
  <si>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</si>
  <si>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</si>
  <si>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</si>
  <si>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</si>
  <si>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</si>
  <si>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</si>
  <si>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</si>
  <si>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</si>
  <si>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</si>
  <si>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</si>
  <si>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</si>
  <si>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</si>
  <si>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</si>
  <si>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</si>
  <si>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</si>
  <si>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</si>
  <si>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</si>
  <si>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</si>
  <si>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</si>
  <si>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</si>
  <si>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</si>
  <si>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</si>
  <si>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</si>
  <si>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</si>
  <si>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</si>
  <si>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</si>
  <si>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</si>
  <si>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</si>
  <si>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</si>
  <si>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</si>
  <si>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</si>
  <si>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</si>
  <si>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</si>
  <si>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</si>
  <si>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</si>
  <si>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</si>
  <si>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</si>
  <si>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</si>
  <si>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</si>
  <si>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</si>
  <si>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</si>
  <si>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</si>
  <si>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</si>
  <si>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</si>
  <si>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</si>
  <si>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</si>
  <si>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</si>
  <si>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</si>
  <si>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</si>
  <si>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</si>
  <si>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</si>
  <si>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</si>
  <si>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</si>
  <si>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</si>
  <si>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</si>
  <si>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</si>
  <si>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</si>
  <si>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</si>
  <si>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</si>
  <si>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</si>
  <si>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</si>
  <si>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</si>
  <si>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</si>
  <si>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</si>
  <si>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</si>
  <si>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</si>
  <si>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</si>
  <si>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</si>
  <si>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</si>
  <si>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</si>
  <si>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</si>
  <si>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</si>
  <si>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</si>
  <si>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</si>
  <si>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</si>
  <si>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</si>
  <si>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</si>
  <si>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</si>
  <si>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</si>
  <si>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</si>
  <si>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</si>
  <si>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</si>
  <si>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</si>
  <si>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</si>
  <si>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</si>
  <si>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</si>
  <si>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</si>
  <si>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</si>
  <si>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</si>
  <si>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</si>
  <si>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</si>
  <si>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</si>
  <si>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</si>
  <si>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</si>
  <si>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</si>
  <si>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</si>
  <si>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</si>
  <si>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</si>
  <si>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</si>
  <si>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</si>
  <si>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</si>
  <si>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</si>
  <si>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</si>
  <si>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</si>
  <si>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</si>
  <si>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</si>
  <si>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</si>
  <si>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</si>
  <si>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</si>
  <si>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</si>
  <si>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</si>
  <si>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</si>
  <si>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</si>
  <si>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</si>
  <si>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</si>
  <si>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</si>
  <si>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</si>
  <si>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</si>
  <si>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</si>
  <si>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</si>
  <si>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</si>
  <si>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</si>
  <si>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</si>
  <si>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</si>
  <si>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</si>
  <si>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</si>
  <si>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</si>
  <si>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</si>
  <si>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</si>
  <si>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</si>
  <si>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</si>
  <si>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</si>
  <si>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</si>
  <si>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</si>
  <si>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</si>
  <si>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</si>
  <si>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</si>
  <si>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</si>
  <si>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</si>
  <si>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</si>
  <si>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</si>
  <si>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</si>
  <si>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</si>
  <si>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</si>
  <si>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</si>
  <si>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</si>
  <si>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</si>
  <si>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</si>
  <si>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</si>
  <si>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</si>
  <si>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</si>
  <si>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</si>
  <si>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</si>
  <si>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</si>
  <si>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</si>
  <si>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</si>
  <si>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</si>
  <si>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</si>
  <si>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</si>
  <si>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</si>
  <si>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</si>
  <si>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</si>
  <si>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</si>
  <si>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</si>
  <si>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</si>
  <si>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</si>
  <si>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</si>
  <si>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</si>
  <si>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</si>
  <si>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</si>
  <si>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</si>
  <si>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</si>
  <si>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</si>
  <si>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</si>
  <si>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</si>
  <si>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</si>
  <si>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</si>
  <si>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</si>
  <si>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</si>
  <si>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</si>
  <si>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</si>
  <si>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</si>
  <si>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</si>
  <si>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</si>
  <si>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</si>
  <si>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</si>
  <si>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</si>
  <si>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</si>
  <si>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</si>
  <si>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</si>
  <si>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</si>
  <si>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</si>
  <si>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</si>
  <si>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</si>
  <si>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</si>
  <si>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</si>
  <si>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</si>
  <si>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</si>
  <si>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</si>
  <si>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</si>
  <si>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</si>
  <si>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</si>
  <si>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</si>
  <si>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</si>
  <si>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</si>
  <si>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</si>
  <si>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</si>
  <si>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</si>
  <si>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</si>
  <si>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</si>
  <si>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</si>
  <si>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</si>
  <si>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</si>
  <si>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</si>
  <si>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</si>
  <si>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</si>
  <si>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</si>
  <si>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</si>
  <si>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</si>
  <si>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</si>
  <si>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</si>
  <si>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</si>
  <si>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</si>
  <si>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</si>
  <si>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</si>
  <si>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</si>
  <si>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</si>
  <si>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</si>
  <si>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</si>
  <si>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</si>
  <si>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</si>
  <si>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</si>
  <si>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</si>
  <si>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</si>
  <si>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</si>
  <si>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</si>
  <si>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</si>
  <si>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</si>
  <si>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</si>
  <si>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</si>
  <si>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</si>
  <si>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</si>
  <si>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</si>
  <si>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</si>
  <si>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</si>
  <si>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</si>
  <si>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</si>
  <si>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</si>
  <si>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</si>
  <si>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</si>
  <si>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</si>
  <si>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</si>
  <si>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</si>
  <si>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</si>
  <si>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</si>
  <si>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</si>
  <si>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</si>
  <si>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</si>
  <si>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</si>
  <si>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</si>
  <si>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</si>
  <si>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</si>
  <si>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</si>
  <si>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</si>
  <si>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</si>
  <si>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</si>
  <si>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</si>
  <si>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</si>
  <si>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</si>
  <si>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</si>
  <si>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</si>
  <si>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</si>
  <si>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</si>
  <si>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</si>
  <si>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</si>
  <si>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</si>
  <si>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</si>
  <si>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</si>
  <si>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</si>
  <si>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</si>
  <si>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</si>
  <si>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</si>
  <si>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</si>
  <si>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</si>
  <si>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</si>
  <si>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</si>
  <si>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</si>
  <si>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</si>
  <si>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</si>
  <si>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</si>
  <si>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</si>
  <si>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</si>
  <si>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</si>
  <si>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</si>
  <si>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</si>
  <si>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</si>
  <si>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</si>
  <si>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</si>
  <si>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</si>
  <si>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</si>
  <si>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</si>
  <si>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</si>
  <si>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</si>
  <si>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</si>
  <si>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</si>
  <si>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</si>
  <si>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</si>
  <si>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</si>
  <si>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</si>
  <si>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</si>
  <si>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</si>
  <si>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</si>
  <si>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</si>
  <si>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</si>
  <si>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</si>
  <si>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</si>
  <si>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</si>
  <si>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</si>
  <si>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</si>
  <si>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</si>
  <si>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</si>
  <si>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</si>
  <si>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</si>
  <si>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</si>
  <si>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</si>
  <si>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</si>
  <si>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</si>
  <si>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</si>
  <si>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</si>
  <si>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</si>
  <si>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</si>
  <si>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</si>
  <si>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</si>
  <si>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</si>
  <si>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</si>
  <si>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</si>
  <si>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</si>
  <si>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</si>
  <si>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</si>
  <si>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</si>
  <si>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</si>
  <si>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</si>
  <si>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</si>
  <si>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</si>
  <si>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</si>
  <si>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</si>
  <si>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</si>
  <si>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</si>
  <si>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</si>
  <si>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</si>
  <si>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</si>
  <si>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</si>
  <si>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</si>
  <si>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</si>
  <si>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</si>
  <si>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</si>
  <si>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</si>
  <si>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</si>
  <si>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</si>
  <si>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</si>
  <si>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</si>
  <si>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</si>
  <si>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</si>
  <si>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</si>
  <si>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</si>
  <si>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</si>
  <si>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</si>
  <si>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</si>
  <si>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</si>
  <si>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</si>
  <si>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</si>
  <si>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</si>
  <si>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</si>
  <si>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</si>
  <si>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</si>
  <si>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</si>
  <si>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</si>
  <si>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</si>
  <si>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</si>
  <si>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</si>
  <si>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</si>
  <si>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</si>
  <si>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</si>
  <si>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</si>
  <si>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</si>
  <si>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</si>
  <si>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</si>
  <si>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</si>
  <si>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</si>
  <si>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</si>
  <si>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</si>
  <si>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</si>
  <si>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</si>
  <si>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</si>
  <si>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</si>
  <si>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</si>
  <si>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</si>
  <si>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</si>
  <si>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</si>
  <si>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</si>
  <si>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</si>
  <si>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</si>
  <si>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</si>
  <si>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</si>
  <si>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</si>
  <si>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</si>
  <si>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</si>
  <si>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</si>
  <si>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</si>
  <si>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</si>
  <si>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</si>
  <si>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</si>
  <si>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</si>
  <si>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</si>
  <si>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</si>
  <si>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</si>
  <si>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</si>
  <si>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</si>
  <si>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</si>
  <si>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</si>
  <si>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</si>
  <si>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</si>
  <si>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</si>
  <si>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</si>
  <si>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</si>
  <si>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</si>
  <si>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</si>
  <si>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</si>
  <si>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</si>
  <si>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</si>
  <si>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</si>
  <si>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</si>
  <si>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</si>
  <si>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</si>
  <si>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</si>
  <si>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</si>
  <si>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</si>
  <si>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</si>
  <si>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</si>
  <si>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</si>
  <si>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</si>
  <si>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</si>
  <si>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</si>
  <si>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</si>
  <si>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</si>
  <si>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</si>
  <si>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</si>
  <si>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</si>
  <si>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</si>
  <si>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</si>
  <si>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</si>
  <si>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</si>
  <si>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</si>
  <si>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</si>
  <si>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</si>
  <si>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</si>
  <si>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</si>
  <si>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</si>
  <si>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</si>
  <si>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</si>
  <si>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</si>
  <si>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</si>
  <si>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</si>
  <si>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</si>
  <si>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</si>
  <si>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</si>
  <si>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</si>
  <si>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</si>
  <si>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</si>
  <si>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</si>
  <si>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</si>
  <si>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</si>
  <si>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</si>
  <si>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</si>
  <si>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</si>
  <si>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</si>
  <si>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</si>
  <si>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</si>
  <si>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</si>
  <si>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</si>
  <si>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</si>
  <si>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</si>
  <si>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</si>
  <si>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</si>
  <si>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</si>
  <si>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</si>
  <si>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</si>
  <si>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</si>
  <si>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</si>
  <si>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</si>
  <si>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</si>
  <si>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</si>
  <si>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</si>
  <si>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</si>
  <si>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</si>
  <si>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</si>
  <si>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</si>
  <si>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</si>
  <si>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</si>
  <si>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</si>
  <si>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</si>
  <si>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</si>
  <si>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</si>
  <si>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</si>
  <si>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</si>
  <si>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</si>
  <si>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</si>
  <si>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</si>
  <si>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</si>
  <si>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</si>
  <si>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</si>
  <si>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</si>
  <si>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</si>
  <si>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</si>
  <si>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</si>
  <si>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</si>
  <si>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</si>
  <si>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</si>
  <si>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</si>
  <si>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</si>
  <si>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</si>
  <si>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</si>
  <si>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</si>
  <si>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</si>
  <si>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</si>
  <si>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</si>
  <si>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</si>
  <si>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</si>
  <si>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</si>
  <si>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</si>
  <si>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</si>
  <si>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</si>
  <si>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</si>
  <si>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</si>
  <si>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</si>
  <si>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</si>
  <si>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</si>
  <si>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</si>
  <si>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</si>
  <si>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</si>
  <si>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</si>
  <si>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</si>
  <si>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</si>
  <si>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</si>
  <si>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</si>
  <si>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</si>
  <si>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</si>
  <si>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</si>
  <si>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</si>
  <si>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</si>
  <si>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</si>
  <si>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</si>
  <si>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</si>
  <si>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</si>
  <si>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</si>
  <si>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</si>
  <si>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</si>
  <si>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</si>
  <si>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</si>
  <si>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</si>
  <si>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</si>
  <si>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</si>
  <si>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</si>
  <si>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</si>
  <si>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</si>
  <si>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</si>
  <si>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</si>
  <si>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</si>
  <si>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</si>
  <si>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</si>
  <si>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</si>
  <si>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</si>
  <si>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</si>
  <si>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</si>
  <si>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</si>
  <si>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</si>
  <si>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</si>
  <si>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</si>
  <si>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</si>
  <si>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</si>
  <si>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</si>
  <si>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</si>
  <si>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</si>
  <si>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</si>
  <si>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</si>
  <si>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</si>
  <si>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</si>
  <si>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</si>
  <si>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</si>
  <si>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</si>
  <si>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</si>
  <si>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</si>
  <si>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</si>
  <si>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</si>
  <si>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</si>
  <si>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</si>
  <si>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</si>
  <si>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</si>
  <si>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</si>
  <si>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</si>
  <si>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</si>
  <si>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</si>
  <si>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</si>
  <si>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</si>
  <si>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</si>
  <si>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</si>
  <si>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</si>
  <si>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</si>
  <si>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</si>
  <si>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</si>
  <si>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</si>
  <si>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</si>
  <si>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</si>
  <si>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</si>
  <si>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</si>
  <si>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</si>
  <si>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</si>
  <si>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</si>
  <si>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</si>
  <si>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</si>
  <si>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</si>
  <si>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</si>
  <si>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</si>
  <si>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</si>
  <si>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</si>
  <si>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</si>
  <si>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</si>
  <si>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</si>
  <si>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</si>
  <si>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</si>
  <si>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</si>
  <si>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</si>
  <si>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</si>
  <si>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</si>
  <si>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</si>
  <si>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</si>
  <si>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</si>
  <si>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</si>
  <si>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</si>
  <si>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</si>
  <si>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</si>
  <si>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</si>
  <si>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</si>
  <si>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</si>
  <si>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</si>
  <si>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</si>
  <si>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</si>
  <si>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</si>
  <si>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</si>
  <si>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</si>
  <si>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</si>
  <si>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</si>
  <si>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</si>
  <si>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</si>
  <si>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</si>
  <si>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</si>
  <si>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</si>
  <si>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</si>
  <si>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</si>
  <si>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</si>
  <si>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</si>
  <si>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</si>
  <si>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</si>
  <si>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</si>
  <si>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</si>
  <si>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</si>
  <si>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</si>
  <si>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</si>
  <si>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</si>
  <si>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</si>
  <si>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</si>
  <si>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</si>
  <si>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</si>
  <si>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</si>
  <si>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</si>
  <si>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</si>
  <si>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</si>
  <si>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</si>
  <si>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</si>
  <si>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</si>
  <si>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</si>
  <si>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</si>
  <si>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</si>
  <si>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</si>
  <si>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</si>
  <si>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</si>
  <si>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</si>
  <si>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</si>
  <si>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</si>
  <si>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</si>
  <si>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</si>
  <si>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</si>
  <si>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</si>
  <si>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</si>
  <si>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</si>
  <si>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</si>
  <si>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</si>
  <si>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</si>
  <si>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</si>
  <si>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</si>
  <si>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</si>
  <si>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</si>
  <si>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</si>
  <si>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</si>
  <si>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</si>
  <si>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</si>
  <si>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</si>
  <si>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</si>
  <si>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</si>
  <si>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</si>
  <si>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</si>
  <si>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</si>
  <si>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</si>
  <si>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</si>
  <si>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</si>
  <si>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</si>
  <si>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</si>
  <si>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</si>
  <si>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</si>
  <si>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</si>
  <si>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</si>
  <si>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</si>
  <si>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</si>
  <si>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</si>
  <si>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</si>
  <si>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</si>
  <si>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</si>
  <si>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</si>
  <si>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</si>
  <si>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</si>
  <si>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</si>
  <si>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</si>
  <si>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</si>
  <si>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</si>
  <si>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</si>
  <si>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</si>
  <si>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</si>
  <si>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</si>
  <si>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</si>
  <si>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</si>
  <si>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</si>
  <si>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</si>
  <si>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</si>
  <si>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</si>
  <si>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</si>
  <si>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</si>
  <si>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</si>
  <si>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</si>
  <si>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</si>
  <si>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</si>
  <si>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</si>
  <si>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</si>
  <si>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</si>
  <si>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</si>
  <si>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</si>
  <si>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</si>
  <si>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</si>
  <si>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</si>
  <si>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</si>
  <si>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</si>
  <si>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</si>
  <si>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</si>
  <si>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</si>
  <si>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</si>
  <si>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</si>
  <si>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</si>
  <si>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</si>
  <si>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</si>
  <si>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</si>
  <si>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</si>
  <si>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</si>
  <si>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</si>
  <si>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</si>
  <si>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</si>
  <si>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</si>
  <si>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</si>
  <si>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</si>
  <si>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</si>
  <si>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</si>
  <si>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</si>
  <si>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</si>
  <si>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</si>
  <si>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</si>
  <si>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</si>
  <si>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</si>
  <si>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</si>
  <si>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</si>
  <si>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</si>
  <si>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</si>
  <si>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</si>
  <si>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</si>
  <si>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</si>
  <si>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</si>
  <si>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</si>
  <si>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</si>
  <si>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</si>
  <si>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</si>
  <si>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</si>
  <si>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</si>
  <si>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</si>
  <si>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</si>
  <si>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</si>
  <si>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</si>
  <si>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</si>
  <si>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</si>
  <si>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</si>
  <si>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</si>
  <si>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</si>
  <si>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</si>
  <si>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</si>
  <si>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</si>
  <si>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</si>
  <si>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</si>
  <si>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</si>
  <si>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</si>
  <si>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</si>
  <si>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</si>
  <si>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</si>
  <si>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</si>
  <si>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</si>
  <si>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</si>
  <si>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</si>
  <si>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</si>
  <si>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</si>
  <si>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</si>
  <si>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</si>
  <si>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</si>
  <si>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</si>
  <si>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</si>
  <si>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</si>
  <si>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</si>
  <si>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</si>
  <si>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</si>
  <si>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</si>
  <si>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</si>
  <si>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</si>
  <si>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</si>
  <si>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</si>
  <si>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</si>
  <si>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</si>
  <si>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</si>
  <si>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</si>
  <si>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</si>
  <si>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</si>
  <si>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</si>
  <si>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</si>
  <si>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</si>
  <si>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</si>
  <si>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</si>
  <si>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</si>
  <si>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</si>
  <si>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</si>
  <si>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</si>
  <si>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</si>
  <si>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</si>
  <si>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</si>
  <si>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</si>
  <si>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</si>
  <si>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</si>
  <si>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</si>
  <si>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</si>
  <si>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</si>
  <si>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</si>
  <si>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</si>
  <si>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</si>
  <si>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</si>
  <si>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</si>
  <si>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</si>
  <si>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</si>
  <si>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</si>
  <si>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</si>
  <si>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</si>
  <si>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</si>
  <si>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</si>
  <si>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</si>
  <si>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</si>
  <si>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</si>
  <si>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</si>
  <si>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</si>
  <si>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</si>
  <si>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</si>
  <si>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</si>
  <si>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</si>
  <si>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</si>
  <si>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</si>
  <si>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</si>
  <si>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</si>
  <si>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</si>
  <si>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</si>
  <si>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</si>
  <si>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</si>
  <si>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</si>
  <si>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</si>
  <si>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</si>
  <si>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</si>
  <si>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</si>
  <si>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</si>
  <si>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</si>
  <si>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</si>
  <si>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</si>
  <si>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</si>
  <si>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</si>
  <si>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</si>
  <si>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</si>
  <si>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</si>
  <si>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</si>
  <si>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</si>
  <si>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</si>
  <si>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</si>
  <si>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</si>
  <si>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</si>
  <si>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</si>
  <si>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</si>
  <si>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</si>
  <si>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</si>
  <si>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</si>
  <si>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</si>
  <si>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</si>
  <si>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</si>
  <si>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</si>
  <si>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</si>
  <si>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</si>
  <si>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</si>
  <si>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</si>
  <si>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</si>
  <si>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</si>
  <si>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</si>
  <si>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</si>
  <si>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</si>
  <si>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</si>
  <si>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</si>
  <si>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</si>
  <si>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</si>
  <si>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</si>
  <si>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</si>
  <si>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</si>
  <si>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</si>
  <si>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</si>
  <si>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</si>
  <si>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</si>
  <si>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</si>
  <si>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</si>
  <si>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</si>
  <si>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</si>
  <si>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</si>
  <si>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</si>
  <si>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</si>
  <si>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</si>
  <si>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</si>
  <si>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</si>
  <si>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</si>
  <si>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</si>
  <si>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</si>
  <si>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</si>
  <si>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</si>
  <si>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</si>
  <si>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</si>
  <si>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</si>
  <si>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</si>
  <si>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</si>
  <si>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</si>
  <si>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</si>
  <si>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</si>
  <si>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</si>
  <si>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</si>
  <si>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</si>
  <si>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</si>
  <si>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</si>
  <si>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</si>
  <si>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</si>
  <si>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</si>
  <si>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</si>
  <si>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</si>
  <si>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</si>
  <si>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</si>
  <si>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</si>
  <si>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</si>
  <si>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</si>
  <si>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</si>
  <si>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</si>
  <si>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</si>
  <si>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</si>
  <si>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</si>
  <si>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</si>
  <si>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</si>
  <si>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</si>
  <si>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</si>
  <si>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</si>
  <si>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</si>
  <si>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</si>
  <si>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</si>
  <si>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</si>
  <si>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</si>
  <si>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</si>
  <si>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</si>
  <si>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</si>
  <si>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</si>
  <si>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</si>
  <si>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</si>
  <si>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</si>
  <si>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</si>
  <si>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</si>
  <si>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</si>
  <si>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</si>
  <si>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</si>
  <si>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</si>
  <si>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</si>
  <si>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</si>
  <si>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</si>
  <si>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</si>
  <si>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</si>
  <si>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</si>
  <si>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</si>
  <si>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</si>
  <si>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</si>
  <si>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</si>
  <si>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</si>
  <si>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</si>
  <si>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</si>
  <si>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</si>
  <si>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</si>
  <si>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</si>
  <si>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</si>
  <si>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</si>
  <si>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</si>
  <si>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</si>
  <si>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</si>
  <si>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</si>
  <si>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</si>
  <si>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</si>
  <si>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</si>
  <si>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</si>
  <si>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</si>
  <si>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</si>
  <si>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</si>
  <si>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</si>
  <si>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</si>
  <si>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</si>
  <si>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</si>
  <si>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</si>
  <si>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</si>
  <si>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</si>
  <si>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</si>
  <si>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</si>
  <si>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</si>
  <si>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</si>
  <si>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</si>
  <si>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</si>
  <si>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</si>
  <si>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</si>
  <si>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</si>
  <si>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</si>
  <si>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</si>
  <si>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</si>
  <si>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</si>
  <si>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</si>
  <si>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</si>
  <si>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</si>
  <si>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</si>
  <si>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</si>
  <si>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</si>
  <si>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</si>
  <si>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</si>
  <si>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</si>
  <si>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</si>
  <si>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</si>
  <si>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</si>
  <si>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</si>
  <si>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</si>
  <si>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</si>
  <si>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</si>
  <si>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</si>
  <si>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</si>
  <si>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</si>
  <si>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</si>
  <si>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</si>
  <si>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</si>
  <si>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</si>
  <si>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</si>
  <si>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</si>
  <si>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</si>
  <si>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</si>
  <si>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</si>
  <si>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</si>
  <si>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</si>
  <si>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</si>
  <si>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</si>
  <si>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</si>
  <si>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</si>
  <si>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</si>
  <si>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</si>
  <si>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</si>
  <si>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</si>
  <si>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</si>
  <si>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</si>
  <si>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</si>
  <si>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</si>
  <si>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</si>
  <si>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</si>
  <si>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</si>
  <si>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</si>
  <si>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</si>
  <si>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</si>
  <si>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</si>
  <si>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</si>
  <si>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</si>
  <si>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</si>
  <si>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</si>
  <si>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</si>
  <si>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</si>
  <si>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</si>
  <si>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</si>
  <si>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</si>
  <si>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</si>
  <si>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</si>
  <si>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</si>
  <si>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</si>
  <si>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</si>
  <si>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</si>
  <si>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</si>
  <si>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</si>
  <si>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</si>
  <si>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</si>
  <si>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</si>
  <si>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</si>
  <si>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</si>
  <si>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</si>
  <si>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</si>
  <si>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</si>
  <si>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</si>
  <si>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</si>
  <si>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</si>
  <si>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</si>
  <si>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</si>
  <si>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</si>
  <si>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</si>
  <si>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</si>
  <si>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</si>
  <si>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</si>
  <si>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</si>
  <si>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</si>
  <si>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</si>
  <si>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</si>
  <si>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</si>
  <si>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</si>
  <si>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</si>
  <si>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</si>
  <si>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</si>
  <si>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</si>
  <si>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</si>
  <si>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</si>
  <si>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</si>
  <si>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</si>
  <si>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</si>
  <si>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</si>
  <si>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</si>
  <si>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</si>
  <si>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</si>
  <si>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</si>
  <si>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</si>
  <si>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</si>
  <si>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</si>
  <si>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</si>
  <si>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</si>
  <si>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</si>
  <si>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</si>
  <si>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</si>
  <si>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</si>
  <si>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</si>
  <si>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</si>
  <si>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</si>
  <si>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</si>
  <si>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</si>
  <si>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</si>
  <si>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</si>
  <si>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</si>
  <si>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</si>
  <si>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</si>
  <si>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</si>
  <si>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</si>
  <si>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</si>
  <si>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</si>
  <si>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</si>
  <si>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</si>
  <si>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</si>
  <si>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</si>
  <si>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</si>
  <si>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</si>
  <si>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</si>
  <si>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</si>
  <si>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</si>
  <si>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</si>
  <si>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</si>
  <si>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</si>
  <si>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</si>
  <si>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</si>
  <si>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</si>
  <si>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</si>
  <si>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</si>
  <si>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</si>
  <si>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</si>
  <si>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</si>
  <si>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</si>
  <si>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</si>
  <si>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</si>
  <si>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</si>
  <si>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</si>
  <si>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</si>
  <si>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</si>
  <si>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</si>
  <si>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</si>
  <si>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</si>
  <si>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</si>
  <si>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</si>
  <si>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</si>
  <si>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</si>
  <si>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</si>
  <si>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</si>
  <si>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</si>
  <si>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</si>
  <si>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</si>
  <si>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</si>
  <si>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</si>
  <si>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</si>
  <si>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</si>
  <si>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</si>
  <si>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</si>
  <si>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</si>
  <si>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</si>
  <si>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</si>
  <si>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</si>
  <si>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</si>
  <si>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</si>
  <si>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</si>
  <si>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</si>
  <si>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</si>
  <si>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</si>
  <si>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</si>
  <si>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</si>
  <si>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</si>
  <si>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</si>
  <si>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</si>
  <si>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</si>
  <si>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</si>
  <si>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</si>
  <si>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</si>
  <si>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</si>
  <si>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</si>
  <si>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</si>
  <si>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</si>
  <si>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</si>
  <si>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</si>
  <si>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</si>
  <si>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</si>
  <si>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</si>
  <si>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</si>
  <si>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</si>
  <si>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</si>
  <si>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</si>
  <si>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</si>
  <si>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</si>
  <si>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</si>
  <si>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</si>
  <si>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</si>
  <si>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</si>
  <si>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</si>
  <si>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</si>
  <si>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</si>
  <si>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</si>
  <si>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</si>
  <si>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</si>
  <si>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</si>
  <si>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</si>
  <si>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</si>
  <si>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</si>
  <si>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</si>
  <si>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</si>
  <si>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</si>
  <si>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</si>
  <si>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</si>
  <si>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</si>
  <si>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</si>
  <si>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</si>
  <si>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</si>
  <si>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</si>
  <si>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</si>
  <si>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</si>
  <si>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</si>
  <si>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</si>
  <si>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</si>
  <si>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</si>
  <si>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</si>
  <si>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</si>
  <si>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</si>
  <si>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</si>
  <si>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</si>
  <si>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</si>
  <si>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</si>
  <si>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</si>
  <si>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</si>
  <si>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</si>
  <si>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</si>
  <si>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</si>
  <si>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</si>
  <si>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</si>
  <si>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</si>
  <si>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</si>
  <si>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</si>
  <si>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</si>
  <si>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</si>
  <si>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</si>
  <si>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</si>
  <si>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</si>
  <si>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</si>
  <si>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</si>
  <si>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</si>
  <si>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</si>
  <si>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</si>
  <si>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</si>
  <si>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</si>
  <si>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</si>
  <si>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</si>
  <si>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</si>
  <si>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</si>
  <si>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</si>
  <si>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</si>
  <si>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</si>
  <si>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</si>
  <si>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</si>
  <si>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</si>
  <si>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</si>
  <si>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</si>
  <si>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</si>
  <si>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</si>
  <si>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</si>
  <si>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</si>
  <si>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</si>
  <si>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</si>
  <si>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</si>
  <si>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</si>
  <si>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</si>
  <si>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</si>
  <si>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</si>
  <si>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</si>
  <si>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</si>
  <si>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</si>
  <si>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</si>
  <si>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</si>
  <si>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</si>
  <si>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</si>
  <si>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</si>
  <si>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</si>
  <si>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</si>
  <si>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</si>
  <si>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</si>
  <si>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</si>
  <si>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</si>
  <si>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</si>
  <si>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</si>
  <si>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</si>
  <si>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</si>
  <si>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</si>
  <si>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</si>
  <si>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</si>
  <si>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</si>
  <si>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</si>
  <si>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</si>
  <si>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</si>
  <si>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</si>
  <si>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</si>
  <si>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</si>
  <si>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</si>
  <si>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</si>
  <si>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</si>
  <si>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</si>
  <si>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</si>
  <si>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</si>
  <si>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</si>
  <si>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</si>
  <si>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</si>
  <si>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</si>
  <si>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</si>
  <si>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</si>
  <si>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</si>
  <si>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</si>
  <si>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</si>
  <si>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</si>
  <si>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</si>
  <si>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</si>
  <si>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</si>
  <si>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</si>
  <si>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</si>
  <si>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</si>
  <si>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</si>
  <si>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</si>
  <si>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</si>
  <si>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</si>
  <si>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</si>
  <si>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</si>
  <si>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</si>
  <si>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</si>
  <si>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</si>
  <si>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</si>
  <si>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</si>
  <si>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</si>
  <si>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</si>
  <si>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</si>
  <si>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</si>
  <si>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</si>
  <si>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</si>
  <si>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</si>
  <si>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</si>
  <si>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</si>
  <si>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</si>
  <si>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</si>
  <si>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</si>
  <si>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</si>
  <si>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</si>
  <si>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</si>
  <si>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</si>
  <si>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</si>
  <si>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</si>
  <si>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</si>
  <si>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</si>
  <si>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</si>
  <si>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</si>
  <si>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</si>
  <si>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</si>
  <si>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</si>
  <si>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</si>
  <si>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</si>
  <si>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</si>
  <si>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</si>
  <si>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</si>
  <si>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</si>
  <si>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</si>
  <si>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</si>
  <si>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</si>
  <si>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</si>
  <si>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</si>
  <si>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</si>
  <si>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</si>
  <si>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</si>
  <si>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</si>
  <si>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</si>
  <si>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</si>
  <si>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</si>
  <si>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</si>
  <si>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</si>
  <si>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</si>
  <si>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</si>
  <si>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</si>
  <si>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</si>
  <si>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</si>
  <si>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</si>
  <si>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</si>
  <si>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</si>
  <si>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</si>
  <si>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</si>
  <si>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</si>
  <si>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</si>
  <si>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</si>
  <si>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</si>
  <si>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</si>
  <si>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</si>
  <si>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</si>
  <si>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</si>
  <si>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</si>
  <si>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</si>
  <si>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</si>
  <si>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</si>
  <si>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</si>
  <si>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</si>
  <si>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</si>
  <si>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</si>
  <si>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</si>
  <si>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</si>
  <si>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</si>
  <si>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</si>
  <si>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</si>
  <si>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</si>
  <si>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</si>
  <si>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</si>
  <si>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</si>
  <si>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</si>
  <si>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</si>
  <si>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</si>
  <si>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</si>
  <si>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</si>
  <si>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</si>
  <si>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</si>
  <si>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</si>
  <si>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</si>
  <si>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</si>
  <si>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</si>
  <si>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</si>
  <si>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</si>
  <si>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</si>
  <si>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</si>
  <si>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</si>
  <si>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</si>
  <si>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</si>
  <si>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</si>
  <si>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</si>
  <si>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</si>
  <si>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</si>
  <si>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</si>
  <si>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</si>
  <si>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</si>
  <si>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</si>
  <si>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</si>
  <si>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</si>
  <si>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</si>
  <si>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</si>
  <si>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</si>
  <si>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</si>
  <si>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</si>
  <si>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</si>
  <si>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</si>
  <si>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</si>
  <si>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</si>
  <si>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</si>
  <si>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</si>
  <si>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</si>
  <si>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</si>
  <si>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</si>
  <si>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</si>
  <si>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</si>
  <si>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</si>
  <si>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</si>
  <si>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</si>
  <si>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</si>
  <si>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</si>
  <si>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</si>
  <si>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</si>
  <si>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</si>
  <si>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</si>
  <si>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</si>
  <si>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</si>
  <si>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</si>
  <si>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</si>
  <si>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</si>
  <si>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</si>
  <si>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</si>
  <si>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</si>
  <si>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</si>
  <si>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</si>
  <si>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</si>
  <si>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</si>
  <si>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</si>
  <si>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</si>
  <si>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</si>
  <si>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</si>
  <si>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</si>
  <si>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</si>
  <si>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</si>
  <si>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</si>
  <si>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</si>
  <si>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</si>
  <si>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</si>
  <si>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</si>
  <si>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</si>
  <si>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</si>
  <si>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</si>
  <si>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</si>
  <si>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</si>
  <si>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</si>
  <si>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</si>
  <si>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</si>
  <si>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</si>
  <si>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</si>
  <si>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</si>
  <si>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</si>
  <si>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</si>
  <si>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</si>
  <si>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</si>
  <si>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</si>
  <si>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</si>
  <si>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</si>
  <si>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</si>
  <si>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</si>
  <si>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</si>
  <si>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</si>
  <si>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</si>
  <si>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</si>
  <si>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</si>
  <si>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</si>
  <si>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</si>
  <si>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</si>
  <si>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</si>
  <si>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</si>
  <si>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</si>
  <si>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</si>
  <si>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</si>
  <si>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</si>
  <si>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</si>
  <si>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</si>
  <si>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</si>
  <si>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</si>
  <si>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</si>
  <si>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</si>
  <si>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</si>
  <si>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</si>
  <si>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</si>
  <si>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</si>
  <si>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</si>
  <si>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</si>
  <si>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</si>
  <si>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</si>
  <si>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</si>
  <si>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</si>
  <si>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</si>
  <si>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</si>
  <si>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</si>
  <si>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</si>
  <si>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</si>
  <si>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</si>
  <si>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</si>
  <si>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</si>
  <si>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</si>
  <si>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</si>
  <si>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</si>
  <si>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</si>
  <si>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</si>
  <si>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</si>
  <si>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</si>
  <si>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</si>
  <si>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</si>
  <si>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</si>
  <si>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</si>
  <si>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</si>
  <si>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</si>
  <si>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</si>
  <si>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</si>
  <si>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</si>
  <si>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</si>
  <si>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</si>
  <si>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</si>
  <si>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</si>
  <si>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</si>
  <si>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</si>
  <si>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</si>
  <si>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</si>
  <si>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</si>
  <si>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</si>
  <si>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</si>
  <si>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</si>
  <si>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</si>
  <si>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</si>
  <si>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</si>
  <si>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</si>
  <si>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</si>
  <si>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</si>
  <si>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</si>
  <si>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</si>
  <si>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</si>
  <si>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</si>
  <si>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</si>
  <si>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</si>
  <si>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</si>
  <si>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</si>
  <si>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</si>
  <si>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</si>
  <si>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</si>
  <si>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</si>
  <si>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</si>
  <si>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</si>
  <si>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</si>
  <si>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</si>
  <si>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</si>
  <si>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</si>
  <si>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</si>
  <si>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</si>
  <si>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</si>
  <si>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</si>
  <si>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</si>
  <si>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</si>
  <si>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</si>
  <si>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</si>
  <si>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</si>
  <si>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</si>
  <si>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</si>
  <si>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</si>
  <si>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</si>
  <si>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</si>
  <si>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</si>
  <si>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</si>
  <si>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</si>
  <si>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</si>
  <si>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</si>
  <si>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</si>
  <si>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</si>
  <si>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</si>
  <si>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</si>
  <si>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</si>
  <si>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</si>
  <si>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</si>
  <si>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</si>
  <si>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</si>
  <si>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</si>
  <si>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</si>
  <si>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</si>
  <si>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</si>
  <si>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</si>
  <si>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</si>
  <si>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</si>
  <si>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</si>
  <si>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</si>
  <si>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</si>
  <si>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</si>
  <si>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</si>
  <si>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</si>
  <si>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</si>
  <si>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</si>
  <si>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</si>
  <si>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</si>
  <si>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</si>
  <si>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</si>
  <si>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</si>
  <si>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</si>
  <si>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</si>
  <si>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</si>
  <si>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</si>
  <si>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</si>
  <si>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</si>
  <si>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</si>
  <si>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</si>
  <si>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</si>
  <si>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</si>
  <si>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</si>
  <si>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</si>
  <si>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</si>
  <si>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</si>
  <si>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</si>
  <si>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</si>
  <si>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</si>
  <si>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</si>
  <si>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</si>
  <si>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</si>
  <si>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</si>
  <si>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</si>
  <si>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</si>
  <si>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</si>
  <si>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</si>
  <si>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</si>
  <si>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</si>
  <si>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</si>
  <si>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</si>
  <si>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</si>
  <si>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</si>
  <si>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</si>
  <si>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</si>
  <si>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</si>
  <si>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</si>
  <si>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</si>
  <si>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</si>
  <si>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</si>
  <si>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</si>
  <si>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</si>
  <si>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</si>
  <si>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</si>
  <si>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</si>
  <si>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</si>
  <si>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</si>
  <si>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</si>
  <si>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</si>
  <si>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</si>
  <si>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</si>
  <si>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</si>
  <si>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</si>
  <si>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</si>
  <si>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</si>
  <si>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</si>
  <si>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</si>
  <si>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</si>
  <si>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</si>
  <si>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</si>
  <si>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</si>
  <si>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</si>
  <si>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</si>
  <si>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</si>
  <si>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</si>
  <si>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</si>
  <si>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</si>
  <si>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</si>
  <si>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</si>
  <si>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</si>
  <si>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</si>
  <si>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</si>
  <si>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</si>
  <si>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</si>
  <si>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</si>
  <si>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</si>
  <si>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</si>
  <si>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</si>
  <si>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</si>
  <si>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</si>
  <si>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</si>
  <si>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</si>
  <si>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</si>
  <si>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</si>
  <si>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</si>
  <si>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</si>
  <si>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</si>
  <si>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</si>
  <si>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</si>
  <si>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</si>
  <si>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</si>
  <si>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</si>
  <si>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</si>
  <si>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</si>
  <si>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</si>
  <si>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</si>
  <si>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</si>
  <si>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</si>
  <si>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</si>
  <si>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</si>
  <si>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</si>
  <si>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</si>
  <si>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</si>
  <si>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</si>
  <si>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</si>
  <si>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</si>
  <si>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</si>
  <si>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</si>
  <si>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</si>
  <si>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</si>
  <si>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</si>
  <si>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</si>
  <si>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</si>
  <si>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</si>
  <si>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</si>
  <si>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</si>
  <si>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</si>
  <si>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</si>
  <si>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</si>
  <si>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</si>
  <si>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</si>
  <si>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</si>
  <si>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</si>
  <si>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</si>
  <si>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</si>
  <si>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</si>
  <si>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</si>
  <si>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</si>
  <si>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</si>
  <si>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</si>
  <si>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</si>
  <si>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</si>
  <si>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</si>
  <si>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</si>
  <si>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</si>
  <si>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</si>
  <si>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</si>
  <si>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</si>
  <si>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</si>
  <si>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</si>
  <si>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</si>
  <si>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</si>
  <si>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</si>
  <si>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</si>
  <si>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</si>
  <si>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</si>
  <si>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</si>
  <si>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</si>
  <si>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</si>
  <si>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</si>
  <si>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</si>
  <si>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</si>
  <si>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</si>
  <si>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</si>
  <si>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</si>
  <si>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</si>
  <si>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</si>
  <si>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</si>
  <si>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</si>
  <si>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</si>
  <si>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</si>
  <si>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</si>
  <si>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</si>
  <si>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</si>
  <si>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</si>
  <si>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</si>
  <si>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</si>
  <si>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</si>
  <si>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</si>
  <si>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</si>
  <si>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</si>
  <si>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</si>
  <si>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</si>
  <si>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</si>
  <si>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</si>
  <si>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</si>
  <si>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</si>
  <si>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</si>
  <si>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</si>
  <si>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</si>
  <si>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</si>
  <si>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</si>
  <si>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</si>
  <si>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</si>
  <si>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</si>
  <si>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</si>
  <si>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</si>
  <si>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</si>
  <si>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</si>
  <si>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</si>
  <si>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</si>
  <si>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</si>
  <si>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</si>
  <si>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</si>
  <si>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</si>
  <si>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</si>
  <si>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</si>
  <si>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</si>
  <si>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</si>
  <si>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</si>
  <si>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</si>
  <si>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</si>
  <si>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</si>
  <si>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</si>
  <si>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</si>
  <si>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</si>
  <si>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</si>
  <si>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</si>
  <si>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</si>
  <si>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</si>
  <si>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</si>
  <si>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</si>
  <si>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</si>
  <si>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</si>
  <si>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</si>
  <si>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</si>
  <si>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</si>
  <si>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</si>
  <si>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</si>
  <si>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</si>
  <si>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</si>
  <si>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</si>
  <si>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</si>
  <si>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</si>
  <si>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</si>
  <si>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</si>
  <si>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</si>
  <si>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</si>
  <si>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</si>
  <si>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</si>
  <si>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</si>
  <si>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</si>
  <si>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</si>
  <si>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</si>
  <si>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</si>
  <si>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</si>
  <si>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</si>
  <si>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</si>
  <si>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</si>
  <si>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</si>
  <si>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</si>
  <si>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</si>
  <si>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</si>
  <si>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</si>
  <si>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</si>
  <si>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</si>
  <si>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</si>
  <si>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</si>
  <si>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</si>
  <si>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</si>
  <si>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</si>
  <si>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</si>
  <si>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</si>
  <si>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</si>
  <si>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</si>
  <si>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</si>
  <si>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</si>
  <si>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</si>
  <si>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</si>
  <si>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</si>
  <si>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</si>
  <si>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</si>
  <si>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</si>
  <si>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</si>
  <si>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</si>
  <si>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</si>
  <si>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</si>
  <si>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</si>
  <si>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</si>
  <si>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</si>
  <si>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</si>
  <si>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</si>
  <si>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</si>
  <si>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</si>
  <si>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</si>
  <si>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</si>
  <si>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</si>
  <si>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</si>
  <si>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</si>
  <si>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</si>
  <si>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</si>
  <si>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</si>
  <si>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</si>
  <si>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</si>
  <si>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</si>
  <si>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</si>
  <si>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</si>
  <si>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</si>
  <si>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</si>
  <si>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</si>
  <si>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</si>
  <si>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</si>
  <si>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</si>
  <si>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</si>
  <si>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</si>
  <si>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</si>
  <si>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</si>
  <si>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</si>
  <si>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</si>
  <si>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</si>
  <si>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</si>
  <si>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</si>
  <si>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</si>
  <si>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</si>
  <si>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</si>
  <si>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</si>
  <si>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</si>
  <si>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</si>
  <si>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</si>
  <si>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</si>
  <si>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</si>
  <si>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</si>
  <si>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</si>
  <si>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</si>
  <si>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</si>
  <si>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</si>
  <si>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</si>
  <si>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</si>
  <si>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</si>
  <si>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</si>
  <si>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</si>
  <si>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</si>
  <si>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</si>
  <si>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</si>
  <si>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</si>
  <si>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</si>
  <si>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</si>
  <si>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</si>
  <si>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</si>
  <si>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</si>
  <si>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</si>
  <si>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</si>
  <si>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</si>
  <si>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</si>
  <si>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</si>
  <si>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</si>
  <si>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</si>
  <si>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</si>
  <si>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</si>
  <si>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</si>
  <si>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</si>
  <si>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</si>
  <si>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</si>
  <si>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</si>
  <si>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</si>
  <si>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</si>
  <si>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</si>
  <si>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</si>
  <si>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</si>
  <si>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</si>
  <si>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</si>
  <si>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</si>
  <si>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</si>
  <si>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</si>
  <si>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</si>
  <si>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</si>
  <si>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</si>
  <si>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</si>
  <si>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</si>
  <si>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</si>
  <si>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</si>
  <si>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</si>
  <si>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</si>
  <si>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</si>
  <si>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</si>
  <si>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</si>
  <si>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</si>
  <si>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</si>
  <si>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</si>
  <si>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</si>
  <si>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</si>
  <si>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</si>
  <si>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</si>
  <si>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</si>
  <si>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</si>
  <si>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</si>
  <si>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</si>
  <si>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</si>
  <si>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</si>
  <si>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</si>
  <si>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</si>
  <si>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</si>
  <si>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</si>
  <si>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</si>
  <si>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</si>
  <si>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</si>
  <si>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</si>
  <si>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</si>
  <si>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</si>
  <si>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</si>
  <si>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</si>
  <si>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</si>
  <si>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</si>
  <si>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</si>
  <si>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</si>
  <si>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</si>
  <si>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</si>
  <si>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</si>
  <si>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</si>
  <si>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</si>
  <si>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</si>
  <si>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</si>
  <si>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</si>
  <si>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</si>
  <si>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</si>
  <si>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</si>
  <si>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</si>
  <si>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</si>
  <si>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</si>
  <si>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</si>
  <si>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</si>
  <si>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</si>
  <si>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</si>
  <si>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</si>
  <si>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</si>
  <si>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</si>
  <si>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</si>
  <si>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</si>
  <si>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</si>
  <si>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</si>
  <si>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</si>
  <si>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</si>
  <si>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</si>
  <si>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</si>
  <si>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</si>
  <si>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</si>
  <si>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</si>
  <si>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</si>
  <si>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</si>
  <si>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</si>
  <si>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</si>
  <si>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</si>
  <si>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</si>
  <si>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</si>
  <si>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</si>
  <si>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</si>
  <si>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</si>
  <si>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</si>
  <si>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</si>
  <si>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</si>
  <si>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</si>
  <si>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</si>
  <si>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</si>
  <si>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</si>
  <si>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</si>
  <si>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</si>
  <si>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</si>
  <si>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</si>
  <si>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</si>
  <si>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</si>
  <si>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</si>
  <si>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</si>
  <si>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</si>
  <si>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</si>
  <si>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</si>
  <si>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</si>
  <si>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</si>
  <si>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</si>
  <si>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</si>
  <si>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</si>
  <si>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</si>
  <si>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</si>
  <si>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</si>
  <si>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</si>
  <si>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</si>
  <si>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</si>
  <si>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</si>
  <si>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</si>
  <si>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</si>
  <si>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</si>
  <si>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</si>
  <si>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</si>
  <si>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</si>
  <si>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</si>
  <si>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</si>
  <si>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</si>
  <si>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</si>
  <si>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</si>
  <si>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</si>
  <si>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</si>
  <si>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</si>
  <si>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</si>
  <si>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</si>
  <si>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</si>
  <si>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</si>
  <si>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</si>
  <si>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</si>
  <si>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</si>
  <si>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</si>
  <si>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</si>
  <si>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</si>
  <si>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</si>
  <si>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</si>
  <si>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</si>
  <si>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</si>
  <si>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</si>
  <si>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</si>
  <si>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</si>
  <si>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</si>
  <si>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</si>
  <si>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</si>
  <si>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</si>
  <si>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</si>
  <si>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</si>
  <si>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</si>
  <si>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</si>
  <si>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</si>
  <si>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</si>
  <si>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</si>
  <si>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</si>
  <si>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</si>
  <si>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</si>
  <si>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</si>
  <si>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</si>
  <si>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</si>
  <si>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</si>
  <si>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</si>
  <si>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</si>
  <si>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</si>
  <si>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</si>
  <si>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</si>
  <si>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</si>
  <si>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</si>
  <si>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</si>
  <si>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</si>
  <si>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</si>
  <si>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</si>
  <si>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</si>
  <si>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</si>
  <si>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</si>
  <si>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</si>
  <si>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</si>
  <si>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</si>
  <si>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</si>
  <si>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</si>
  <si>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</si>
  <si>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</si>
  <si>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</si>
  <si>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</si>
  <si>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</si>
  <si>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</si>
  <si>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</si>
  <si>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</si>
  <si>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</si>
  <si>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</si>
  <si>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</si>
  <si>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</si>
  <si>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</si>
  <si>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</si>
  <si>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</si>
  <si>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</si>
  <si>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</si>
  <si>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</si>
  <si>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</si>
  <si>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</si>
  <si>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</si>
  <si>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</si>
  <si>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</si>
  <si>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</si>
  <si>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</si>
  <si>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</si>
  <si>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</si>
  <si>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</si>
  <si>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</si>
  <si>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</si>
  <si>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</si>
  <si>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</si>
  <si>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</si>
  <si>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</si>
  <si>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</si>
  <si>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</si>
  <si>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</si>
  <si>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</si>
  <si>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</si>
  <si>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</si>
  <si>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</si>
  <si>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</si>
  <si>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</si>
  <si>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</si>
  <si>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</si>
  <si>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</si>
  <si>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</si>
  <si>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</si>
  <si>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</si>
  <si>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</si>
  <si>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</si>
  <si>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</si>
  <si>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</si>
  <si>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</si>
  <si>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</si>
  <si>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</si>
  <si>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</si>
  <si>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</si>
  <si>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</si>
  <si>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</si>
  <si>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</si>
  <si>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</si>
  <si>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</si>
  <si>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</si>
  <si>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</si>
  <si>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</si>
  <si>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</si>
  <si>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</si>
  <si>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</si>
  <si>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</si>
  <si>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</si>
  <si>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</si>
  <si>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</si>
  <si>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</si>
  <si>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</si>
  <si>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</si>
  <si>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</si>
  <si>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</si>
  <si>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</si>
  <si>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</si>
  <si>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</si>
  <si>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</si>
  <si>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</si>
  <si>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</si>
  <si>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</si>
  <si>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</si>
  <si>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</si>
  <si>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</si>
  <si>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</si>
  <si>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</si>
  <si>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</si>
  <si>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</si>
  <si>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</si>
  <si>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</si>
  <si>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</si>
  <si>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</si>
  <si>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</si>
  <si>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</si>
  <si>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</si>
  <si>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</si>
  <si>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</si>
  <si>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</si>
  <si>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</si>
  <si>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</si>
  <si>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</si>
  <si>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</si>
  <si>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</si>
  <si>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</si>
  <si>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</si>
  <si>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</si>
  <si>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</si>
  <si>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</si>
  <si>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</si>
  <si>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</si>
  <si>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</si>
  <si>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</si>
  <si>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</si>
  <si>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</si>
  <si>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</si>
  <si>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</si>
  <si>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</si>
  <si>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</si>
  <si>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</si>
  <si>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</si>
  <si>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</si>
  <si>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</si>
  <si>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</si>
  <si>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</si>
  <si>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</si>
  <si>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</si>
  <si>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</si>
  <si>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</si>
  <si>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</si>
  <si>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</si>
  <si>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</si>
  <si>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</si>
  <si>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</si>
  <si>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</si>
  <si>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</si>
  <si>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</si>
  <si>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</si>
  <si>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</si>
  <si>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</si>
  <si>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</si>
  <si>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</si>
  <si>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</si>
  <si>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</si>
  <si>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</si>
  <si>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</si>
  <si>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</si>
  <si>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</si>
  <si>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</si>
  <si>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</si>
  <si>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</si>
  <si>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</si>
  <si>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</si>
  <si>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</si>
  <si>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</si>
  <si>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</si>
  <si>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</si>
  <si>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</si>
  <si>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</si>
  <si>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</si>
  <si>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</si>
  <si>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</si>
  <si>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</si>
  <si>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</si>
  <si>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</si>
  <si>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</si>
  <si>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</si>
  <si>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</si>
  <si>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</si>
  <si>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</si>
  <si>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</si>
  <si>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</si>
  <si>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</si>
  <si>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</si>
  <si>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</si>
  <si>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</si>
  <si>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</si>
  <si>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</si>
  <si>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</si>
  <si>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</si>
  <si>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</si>
  <si>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</si>
  <si>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</si>
  <si>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</si>
  <si>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</si>
  <si>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</si>
  <si>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</si>
  <si>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</si>
  <si>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</si>
  <si>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</si>
  <si>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</si>
  <si>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</si>
  <si>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</si>
  <si>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</si>
  <si>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</si>
  <si>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</si>
  <si>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</si>
  <si>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</si>
  <si>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</si>
  <si>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</si>
  <si>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</si>
  <si>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</si>
  <si>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</si>
  <si>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</si>
  <si>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</si>
  <si>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</si>
  <si>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</si>
  <si>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</si>
  <si>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</si>
  <si>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</si>
  <si>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</si>
  <si>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</si>
  <si>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</si>
  <si>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</si>
  <si>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</si>
  <si>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</si>
  <si>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</si>
  <si>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</si>
  <si>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</si>
  <si>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</si>
  <si>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</si>
  <si>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</si>
  <si>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</si>
  <si>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</si>
  <si>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</si>
  <si>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</si>
  <si>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</si>
  <si>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</si>
  <si>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</si>
  <si>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</si>
  <si>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</si>
  <si>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</si>
  <si>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</si>
  <si>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</si>
  <si>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</si>
  <si>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</si>
  <si>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</si>
  <si>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</si>
  <si>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</si>
  <si>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</si>
  <si>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</si>
  <si>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</si>
  <si>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</si>
  <si>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</si>
  <si>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</si>
  <si>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</si>
  <si>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</si>
  <si>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</si>
  <si>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</si>
  <si>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</si>
  <si>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</si>
  <si>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</si>
  <si>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</si>
  <si>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</si>
  <si>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</si>
  <si>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</si>
  <si>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</si>
  <si>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</si>
  <si>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</si>
  <si>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</si>
  <si>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</si>
  <si>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</si>
  <si>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</si>
  <si>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</si>
  <si>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</si>
  <si>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</si>
  <si>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</si>
  <si>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</si>
  <si>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</si>
  <si>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</si>
  <si>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</si>
  <si>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</si>
  <si>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</si>
  <si>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</si>
  <si>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</si>
  <si>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</si>
  <si>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</si>
  <si>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</si>
  <si>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</si>
  <si>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</si>
  <si>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</si>
  <si>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</si>
  <si>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</si>
  <si>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</si>
  <si>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</si>
  <si>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</si>
  <si>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</si>
  <si>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</si>
  <si>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</si>
  <si>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</si>
  <si>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</si>
  <si>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</si>
  <si>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</si>
  <si>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</si>
  <si>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</si>
  <si>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</si>
  <si>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</si>
  <si>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</si>
  <si>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</si>
  <si>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</si>
  <si>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</si>
  <si>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</si>
  <si>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</si>
  <si>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</si>
  <si>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</si>
  <si>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</si>
  <si>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</si>
  <si>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</si>
  <si>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</si>
  <si>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</si>
  <si>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</si>
  <si>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</si>
  <si>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</si>
  <si>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</si>
  <si>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</si>
  <si>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</si>
  <si>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</si>
  <si>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</si>
  <si>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</si>
  <si>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</si>
  <si>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</si>
  <si>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</si>
  <si>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</si>
  <si>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</si>
  <si>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</si>
  <si>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</si>
  <si>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</si>
  <si>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</si>
  <si>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</si>
  <si>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</si>
  <si>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</si>
  <si>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</si>
  <si>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</si>
  <si>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</si>
  <si>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</si>
  <si>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</si>
  <si>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</si>
  <si>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</si>
  <si>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</si>
  <si>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</si>
  <si>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</si>
  <si>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</si>
  <si>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</si>
  <si>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</si>
  <si>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</si>
  <si>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</si>
  <si>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</si>
  <si>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</si>
  <si>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</si>
  <si>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</si>
  <si>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</si>
  <si>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</si>
  <si>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</si>
  <si>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</si>
  <si>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</si>
  <si>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</si>
  <si>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</si>
  <si>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</si>
  <si>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</si>
  <si>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</si>
  <si>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</si>
  <si>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</si>
  <si>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</si>
  <si>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</si>
  <si>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</si>
  <si>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</si>
  <si>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</si>
  <si>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</si>
  <si>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</si>
  <si>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</si>
  <si>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</si>
  <si>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</si>
  <si>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</si>
  <si>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</si>
  <si>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</si>
  <si>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</si>
  <si>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</si>
  <si>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</si>
  <si>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</si>
  <si>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</si>
  <si>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</si>
  <si>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</si>
  <si>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</si>
  <si>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</si>
  <si>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</si>
  <si>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</si>
  <si>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</si>
  <si>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</si>
  <si>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</si>
  <si>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</si>
  <si>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</si>
  <si>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</si>
  <si>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</si>
  <si>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</si>
  <si>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</si>
  <si>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</si>
  <si>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</si>
  <si>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</si>
  <si>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</si>
  <si>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</si>
  <si>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</si>
  <si>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</si>
  <si>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</si>
  <si>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</si>
  <si>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</si>
  <si>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</si>
  <si>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</si>
  <si>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</si>
  <si>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</si>
  <si>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</si>
  <si>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</si>
  <si>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</si>
  <si>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</si>
  <si>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</si>
  <si>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</si>
  <si>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</si>
  <si>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</si>
  <si>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</si>
  <si>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</si>
  <si>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</si>
  <si>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</si>
  <si>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</si>
  <si>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</si>
  <si>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</si>
  <si>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</si>
  <si>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</si>
  <si>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</si>
  <si>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</si>
  <si>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</si>
  <si>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</si>
  <si>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</si>
  <si>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</si>
  <si>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</si>
  <si>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</si>
  <si>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</si>
  <si>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</si>
  <si>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</si>
  <si>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</si>
  <si>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</si>
  <si>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</si>
  <si>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</si>
  <si>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</si>
  <si>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</si>
  <si>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</si>
  <si>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</si>
  <si>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</si>
  <si>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</si>
  <si>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</si>
  <si>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</si>
  <si>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</si>
  <si>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</si>
  <si>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</si>
  <si>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</si>
  <si>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</si>
  <si>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</si>
  <si>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</si>
  <si>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</si>
  <si>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</si>
  <si>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</si>
  <si>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</si>
  <si>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</si>
  <si>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</si>
  <si>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</si>
  <si>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</si>
  <si>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</si>
  <si>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</si>
  <si>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</si>
  <si>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</si>
  <si>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</si>
  <si>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</si>
  <si>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</si>
  <si>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</si>
  <si>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</si>
  <si>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</si>
  <si>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</si>
  <si>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</si>
  <si>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</si>
  <si>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</si>
  <si>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</si>
  <si>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</si>
  <si>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</si>
  <si>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</si>
  <si>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</si>
  <si>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</si>
  <si>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</si>
  <si>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</si>
  <si>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</si>
  <si>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</si>
  <si>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</si>
  <si>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</si>
  <si>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</si>
  <si>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</si>
  <si>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</si>
  <si>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</si>
  <si>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</si>
  <si>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</si>
  <si>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</si>
  <si>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</si>
  <si>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</si>
  <si>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</si>
  <si>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</si>
  <si>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</si>
  <si>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</si>
  <si>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</si>
  <si>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</si>
  <si>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</si>
  <si>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</si>
  <si>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</si>
  <si>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</si>
  <si>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</si>
  <si>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</si>
  <si>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</si>
  <si>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</si>
  <si>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</si>
  <si>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</si>
  <si>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</si>
  <si>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</si>
  <si>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</si>
  <si>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</si>
  <si>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</si>
  <si>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</si>
  <si>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</si>
  <si>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</si>
  <si>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</si>
  <si>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</si>
  <si>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</si>
  <si>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</si>
  <si>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</si>
  <si>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</si>
  <si>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</si>
  <si>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</si>
  <si>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</si>
  <si>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</si>
  <si>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</si>
  <si>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</si>
  <si>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</si>
  <si>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</si>
  <si>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</si>
  <si>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</si>
  <si>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</si>
  <si>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</si>
  <si>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</si>
  <si>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</si>
  <si>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</si>
  <si>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</si>
  <si>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</si>
  <si>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</si>
  <si>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</si>
  <si>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</si>
  <si>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</si>
  <si>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</si>
  <si>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</si>
  <si>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</si>
  <si>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</si>
  <si>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</si>
  <si>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</si>
  <si>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</si>
  <si>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</si>
  <si>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</si>
  <si>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</si>
  <si>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</si>
  <si>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</si>
  <si>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</si>
  <si>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</si>
  <si>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</si>
  <si>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</si>
  <si>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</si>
  <si>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</si>
  <si>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</si>
  <si>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</si>
  <si>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</si>
  <si>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</si>
  <si>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</si>
  <si>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</si>
  <si>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</si>
  <si>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</si>
  <si>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</si>
  <si>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</si>
  <si>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</si>
  <si>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</si>
  <si>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</si>
  <si>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</si>
  <si>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</si>
  <si>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</si>
  <si>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</si>
  <si>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</si>
  <si>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</si>
  <si>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</si>
  <si>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</si>
  <si>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</si>
  <si>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</si>
  <si>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</si>
  <si>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</si>
  <si>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</si>
  <si>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</si>
  <si>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</si>
  <si>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</si>
  <si>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</si>
  <si>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</si>
  <si>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</si>
  <si>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</si>
  <si>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</si>
  <si>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</si>
  <si>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</si>
  <si>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</si>
  <si>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</si>
  <si>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</si>
  <si>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</si>
  <si>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</si>
  <si>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</si>
  <si>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</si>
  <si>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</si>
  <si>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</si>
  <si>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</si>
  <si>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</si>
  <si>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</si>
  <si>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</si>
  <si>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</si>
  <si>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</si>
  <si>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</si>
  <si>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</si>
  <si>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</si>
  <si>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</si>
  <si>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</si>
  <si>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</si>
  <si>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</si>
  <si>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</si>
  <si>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</si>
  <si>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</si>
  <si>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</si>
  <si>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</si>
  <si>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</si>
  <si>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</si>
  <si>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</si>
  <si>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</si>
  <si>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</si>
  <si>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</si>
  <si>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</si>
  <si>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</si>
  <si>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</si>
  <si>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</si>
  <si>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</si>
  <si>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</si>
  <si>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</si>
  <si>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</si>
  <si>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</si>
  <si>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</si>
  <si>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</si>
  <si>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</si>
  <si>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</si>
  <si>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</si>
  <si>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</si>
  <si>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</si>
  <si>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</si>
  <si>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</si>
  <si>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</si>
  <si>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</si>
  <si>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</si>
  <si>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</si>
  <si>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</si>
  <si>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</si>
  <si>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</si>
  <si>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</si>
  <si>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</si>
  <si>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</si>
  <si>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</si>
  <si>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</si>
  <si>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</si>
  <si>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</si>
  <si>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</si>
  <si>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</si>
  <si>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</si>
  <si>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</si>
  <si>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</si>
  <si>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</si>
  <si>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</si>
  <si>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</si>
  <si>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</si>
  <si>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</si>
  <si>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</si>
  <si>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</si>
  <si>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</si>
  <si>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</si>
  <si>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</si>
  <si>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</si>
  <si>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</si>
  <si>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</si>
  <si>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</si>
  <si>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</si>
  <si>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</si>
  <si>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</si>
  <si>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</si>
  <si>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</si>
  <si>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</si>
  <si>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</si>
  <si>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</si>
  <si>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</si>
  <si>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</si>
  <si>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</si>
  <si>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</si>
  <si>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</si>
  <si>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</si>
  <si>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</si>
  <si>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</si>
  <si>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</si>
  <si>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</si>
  <si>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</si>
  <si>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</si>
  <si>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</si>
  <si>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</si>
  <si>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</si>
  <si>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</si>
  <si>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</si>
  <si>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</si>
  <si>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</si>
  <si>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</si>
  <si>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</si>
  <si>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</si>
  <si>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</si>
  <si>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</si>
  <si>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</si>
  <si>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</si>
  <si>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</si>
  <si>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</si>
  <si>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</si>
  <si>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</si>
  <si>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</si>
  <si>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</si>
  <si>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</si>
  <si>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</si>
  <si>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</si>
  <si>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</si>
  <si>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</si>
  <si>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</si>
  <si>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</si>
  <si>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</si>
  <si>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</si>
  <si>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</si>
  <si>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</si>
  <si>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</si>
  <si>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</si>
  <si>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</si>
  <si>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</si>
  <si>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</si>
  <si>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</si>
  <si>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</si>
  <si>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</si>
  <si>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</si>
  <si>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</si>
  <si>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</si>
  <si>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</si>
  <si>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</si>
  <si>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</si>
  <si>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</si>
  <si>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</si>
  <si>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</si>
  <si>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</si>
  <si>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</si>
  <si>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</si>
  <si>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</si>
  <si>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</si>
  <si>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</si>
  <si>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</si>
  <si>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</si>
  <si>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</si>
  <si>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</si>
  <si>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</si>
  <si>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</si>
  <si>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</si>
  <si>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</si>
  <si>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</si>
  <si>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</si>
  <si>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</si>
  <si>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</si>
  <si>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</si>
  <si>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</si>
  <si>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</si>
  <si>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</si>
  <si>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</si>
  <si>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</si>
  <si>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</si>
  <si>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</si>
  <si>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</si>
  <si>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</si>
  <si>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</si>
  <si>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</si>
  <si>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</si>
  <si>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</si>
  <si>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</si>
  <si>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</si>
  <si>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</si>
  <si>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</si>
  <si>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</si>
  <si>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</si>
  <si>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</si>
  <si>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</si>
  <si>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</si>
  <si>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</si>
  <si>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</si>
  <si>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</si>
  <si>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</si>
  <si>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</si>
  <si>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</si>
  <si>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</si>
  <si>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</si>
  <si>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</si>
  <si>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</si>
  <si>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</si>
  <si>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</si>
  <si>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</si>
  <si>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</si>
  <si>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</si>
  <si>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</si>
  <si>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</si>
  <si>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</si>
  <si>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</si>
  <si>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</si>
  <si>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</si>
  <si>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</si>
  <si>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</si>
  <si>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</si>
  <si>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</si>
  <si>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</si>
  <si>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</si>
  <si>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</si>
  <si>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</si>
  <si>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</si>
  <si>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</si>
  <si>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</si>
  <si>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</si>
  <si>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</si>
  <si>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</si>
  <si>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</si>
  <si>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</si>
  <si>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</si>
  <si>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</si>
  <si>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</si>
  <si>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</si>
  <si>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</si>
  <si>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</si>
  <si>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</si>
  <si>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</si>
  <si>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</si>
  <si>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</si>
  <si>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</si>
  <si>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</si>
  <si>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</si>
  <si>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</si>
  <si>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</si>
  <si>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</si>
  <si>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</si>
  <si>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</si>
  <si>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</si>
  <si>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</si>
  <si>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</si>
  <si>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</si>
  <si>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</si>
  <si>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</si>
  <si>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</si>
  <si>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</si>
  <si>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</si>
  <si>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</si>
  <si>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</si>
  <si>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</si>
  <si>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</si>
  <si>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</si>
  <si>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</si>
  <si>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</si>
  <si>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</si>
  <si>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</si>
  <si>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</si>
  <si>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</si>
  <si>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</si>
  <si>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</si>
  <si>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</si>
  <si>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</si>
  <si>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</si>
  <si>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</si>
  <si>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</si>
  <si>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</si>
  <si>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</si>
  <si>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</si>
  <si>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</si>
  <si>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</si>
  <si>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</si>
  <si>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</si>
  <si>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</si>
  <si>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</si>
  <si>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</si>
  <si>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</si>
  <si>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</si>
  <si>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</si>
  <si>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</si>
  <si>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</si>
  <si>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</si>
  <si>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</si>
  <si>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</si>
  <si>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</si>
  <si>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</si>
  <si>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</si>
  <si>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</si>
  <si>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</si>
  <si>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</si>
  <si>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</si>
  <si>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</si>
  <si>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</si>
  <si>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</si>
  <si>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</si>
  <si>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</si>
  <si>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</si>
  <si>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</si>
  <si>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</si>
  <si>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</si>
  <si>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</si>
  <si>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</si>
  <si>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</si>
  <si>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</si>
  <si>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</si>
  <si>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</si>
  <si>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</si>
  <si>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</si>
  <si>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</si>
  <si>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</si>
  <si>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</si>
  <si>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</si>
  <si>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</si>
  <si>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</si>
  <si>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</si>
  <si>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</si>
  <si>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</si>
  <si>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</si>
  <si>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</si>
  <si>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</si>
  <si>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</si>
  <si>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</si>
  <si>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</si>
  <si>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</si>
  <si>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</si>
  <si>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</si>
  <si>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</si>
  <si>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</si>
  <si>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</si>
  <si>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</si>
  <si>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</si>
  <si>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</si>
  <si>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</si>
  <si>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</si>
  <si>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</si>
  <si>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</si>
  <si>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</si>
  <si>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</si>
  <si>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</si>
  <si>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</si>
  <si>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</si>
  <si>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</si>
  <si>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</si>
  <si>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</si>
  <si>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</si>
  <si>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</si>
  <si>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</si>
  <si>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</si>
  <si>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</si>
  <si>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</si>
  <si>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</si>
  <si>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</si>
  <si>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</si>
  <si>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</si>
  <si>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</si>
  <si>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</si>
  <si>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</si>
  <si>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</si>
  <si>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</si>
  <si>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</si>
  <si>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</si>
  <si>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</si>
  <si>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</si>
  <si>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</si>
  <si>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</si>
  <si>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</si>
  <si>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</si>
  <si>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</si>
  <si>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</si>
  <si>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</si>
  <si>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</si>
  <si>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</si>
  <si>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</si>
  <si>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</si>
  <si>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</si>
  <si>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</si>
  <si>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</si>
  <si>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</si>
  <si>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</si>
  <si>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</si>
  <si>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</si>
  <si>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</si>
  <si>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</si>
  <si>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</si>
  <si>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</si>
  <si>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</si>
  <si>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</si>
  <si>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</si>
  <si>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</si>
  <si>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</si>
  <si>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</si>
  <si>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</si>
  <si>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</si>
  <si>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</si>
  <si>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</si>
  <si>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</si>
  <si>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</si>
  <si>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</si>
  <si>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</si>
  <si>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</si>
  <si>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</si>
  <si>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</si>
  <si>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</si>
  <si>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</si>
  <si>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</si>
  <si>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</si>
  <si>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</si>
  <si>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</si>
  <si>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</si>
  <si>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</si>
  <si>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</si>
  <si>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</si>
  <si>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</si>
  <si>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</si>
  <si>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</si>
  <si>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</si>
  <si>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</si>
  <si>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</si>
  <si>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</si>
  <si>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</si>
  <si>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</si>
  <si>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</si>
  <si>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</si>
  <si>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</si>
  <si>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</si>
  <si>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</si>
  <si>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</si>
  <si>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</si>
  <si>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</si>
  <si>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</si>
  <si>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</si>
  <si>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</si>
  <si>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</si>
  <si>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</si>
  <si>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</si>
  <si>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</si>
  <si>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</si>
  <si>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</si>
  <si>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</si>
  <si>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</si>
  <si>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</si>
  <si>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</si>
  <si>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</si>
  <si>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</si>
  <si>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</si>
  <si>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</si>
  <si>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</si>
  <si>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</si>
  <si>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</si>
  <si>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</si>
  <si>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</si>
  <si>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</si>
  <si>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</si>
  <si>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</si>
  <si>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</si>
  <si>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</si>
  <si>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</si>
  <si>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</si>
  <si>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</si>
  <si>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</si>
  <si>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</si>
  <si>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</si>
  <si>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</si>
  <si>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</si>
  <si>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</si>
  <si>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</si>
  <si>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</si>
  <si>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</si>
  <si>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</si>
  <si>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</si>
  <si>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</si>
  <si>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</si>
  <si>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</si>
  <si>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</si>
  <si>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</si>
  <si>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</si>
  <si>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</si>
  <si>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</si>
  <si>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</si>
  <si>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</si>
  <si>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</si>
  <si>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</si>
  <si>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</si>
  <si>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</si>
  <si>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</si>
  <si>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</si>
  <si>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</si>
  <si>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</si>
  <si>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</si>
  <si>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</si>
  <si>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</si>
  <si>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</si>
  <si>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</si>
  <si>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</si>
  <si>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</si>
  <si>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</si>
  <si>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</si>
  <si>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</si>
  <si>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</si>
  <si>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</si>
  <si>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</si>
  <si>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</si>
  <si>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</si>
  <si>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</si>
  <si>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</si>
  <si>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</si>
  <si>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</si>
  <si>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</si>
  <si>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</si>
  <si>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</si>
  <si>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</si>
  <si>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</si>
  <si>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</si>
  <si>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</si>
  <si>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</si>
  <si>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</si>
  <si>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</si>
  <si>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</si>
  <si>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</si>
  <si>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</si>
  <si>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</si>
  <si>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</si>
  <si>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</si>
  <si>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</si>
  <si>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</si>
  <si>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</si>
  <si>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</si>
  <si>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</si>
  <si>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</si>
  <si>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</si>
  <si>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</si>
  <si>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</si>
  <si>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</si>
  <si>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</si>
  <si>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</si>
  <si>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</si>
  <si>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</si>
  <si>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</si>
  <si>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</si>
  <si>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</si>
  <si>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</si>
  <si>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</si>
  <si>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</si>
  <si>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</si>
  <si>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</si>
  <si>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</si>
  <si>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</si>
  <si>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</si>
  <si>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</si>
  <si>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</si>
  <si>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</si>
  <si>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</si>
  <si>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</si>
  <si>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</si>
  <si>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</si>
  <si>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</si>
  <si>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</si>
  <si>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</si>
  <si>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</si>
  <si>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</si>
  <si>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</si>
  <si>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</si>
  <si>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</si>
  <si>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</si>
  <si>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</si>
  <si>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</si>
  <si>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</si>
  <si>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</si>
  <si>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</si>
  <si>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</si>
  <si>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</si>
  <si>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</si>
  <si>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</si>
  <si>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</si>
  <si>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</si>
  <si>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</si>
  <si>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</si>
  <si>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</si>
  <si>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</si>
  <si>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</si>
  <si>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</si>
  <si>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</si>
  <si>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</si>
  <si>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</si>
  <si>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</si>
  <si>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</si>
  <si>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</si>
  <si>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</si>
  <si>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</si>
  <si>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</si>
  <si>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</si>
  <si>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</si>
  <si>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</si>
  <si>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</si>
  <si>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</si>
  <si>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</si>
  <si>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</si>
  <si>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</si>
  <si>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</si>
  <si>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</si>
  <si>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</si>
  <si>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</si>
  <si>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</si>
  <si>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</si>
  <si>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</si>
  <si>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</si>
  <si>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</si>
  <si>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</si>
  <si>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</si>
  <si>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</si>
  <si>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</si>
  <si>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</si>
  <si>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</si>
  <si>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</si>
  <si>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</si>
  <si>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</si>
  <si>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</si>
  <si>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</si>
  <si>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</si>
  <si>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</si>
  <si>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</si>
  <si>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</si>
  <si>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</si>
  <si>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</si>
  <si>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</si>
  <si>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</si>
  <si>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</si>
  <si>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</si>
  <si>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</si>
  <si>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</si>
  <si>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</si>
  <si>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</si>
  <si>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</si>
  <si>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</si>
  <si>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</si>
  <si>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</si>
  <si>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</si>
  <si>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</si>
  <si>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</si>
  <si>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</si>
  <si>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</si>
  <si>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</si>
  <si>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</si>
  <si>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</si>
  <si>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</si>
  <si>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</si>
  <si>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</si>
  <si>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</si>
  <si>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</si>
  <si>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</si>
  <si>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</si>
  <si>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</si>
  <si>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</si>
  <si>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</si>
  <si>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</si>
  <si>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</si>
  <si>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</si>
  <si>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</si>
  <si>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</si>
  <si>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</si>
  <si>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</si>
  <si>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</si>
  <si>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</si>
  <si>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</si>
  <si>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</si>
  <si>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</si>
  <si>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</si>
  <si>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</si>
  <si>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</si>
  <si>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</si>
  <si>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</si>
  <si>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</si>
  <si>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</si>
  <si>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</si>
  <si>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</si>
  <si>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</si>
  <si>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</si>
  <si>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</si>
  <si>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</si>
  <si>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</si>
  <si>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</si>
  <si>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</si>
  <si>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</si>
  <si>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</si>
  <si>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</si>
  <si>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</si>
  <si>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</si>
  <si>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</si>
  <si>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</si>
  <si>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</si>
  <si>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</si>
  <si>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</si>
  <si>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</si>
  <si>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</si>
  <si>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</si>
  <si>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</si>
  <si>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</si>
  <si>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</si>
  <si>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</si>
  <si>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</si>
  <si>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</si>
  <si>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</si>
  <si>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</si>
  <si>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</si>
  <si>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</si>
  <si>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</si>
  <si>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</si>
  <si>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</si>
  <si>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</si>
  <si>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</si>
  <si>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</si>
  <si>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</si>
  <si>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</si>
  <si>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</si>
  <si>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</si>
  <si>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</si>
  <si>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</si>
  <si>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</si>
  <si>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</si>
  <si>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</si>
  <si>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</si>
  <si>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</si>
  <si>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</si>
  <si>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</si>
  <si>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</si>
  <si>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</si>
  <si>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</si>
  <si>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</si>
  <si>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</si>
  <si>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</si>
  <si>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</si>
  <si>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</si>
  <si>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</si>
  <si>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</si>
  <si>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</si>
  <si>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</si>
  <si>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</si>
  <si>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</si>
  <si>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</si>
  <si>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</si>
  <si>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</si>
  <si>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</si>
  <si>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</si>
  <si>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</si>
  <si>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</si>
  <si>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</si>
  <si>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</si>
  <si>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</si>
  <si>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</si>
  <si>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</si>
  <si>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</si>
  <si>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</si>
  <si>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</si>
  <si>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</si>
  <si>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</si>
  <si>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</si>
  <si>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</si>
  <si>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</si>
  <si>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</si>
  <si>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</si>
  <si>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</si>
  <si>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</si>
  <si>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</si>
  <si>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</si>
  <si>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</si>
  <si>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</si>
  <si>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</si>
  <si>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</si>
  <si>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</si>
  <si>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</si>
  <si>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</si>
  <si>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</si>
  <si>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</si>
  <si>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</si>
  <si>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</si>
  <si>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</si>
  <si>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</si>
  <si>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</si>
  <si>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</si>
  <si>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</si>
  <si>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</si>
  <si>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</si>
  <si>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</si>
  <si>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</si>
  <si>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</si>
  <si>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</si>
  <si>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</si>
  <si>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</si>
  <si>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</si>
  <si>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</si>
  <si>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</si>
  <si>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</si>
  <si>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</si>
  <si>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</si>
  <si>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</si>
  <si>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</si>
  <si>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</si>
  <si>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</si>
  <si>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</si>
  <si>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</si>
  <si>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</si>
  <si>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</si>
  <si>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</si>
  <si>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</si>
  <si>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</si>
  <si>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</si>
  <si>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</si>
  <si>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</si>
  <si>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</si>
  <si>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</si>
  <si>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</si>
  <si>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</si>
  <si>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</si>
  <si>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</si>
  <si>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</si>
  <si>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</si>
  <si>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</si>
  <si>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</si>
  <si>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</si>
  <si>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</si>
  <si>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</si>
  <si>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</si>
  <si>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</si>
  <si>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</si>
  <si>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</si>
  <si>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</si>
  <si>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</si>
  <si>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</si>
  <si>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</si>
  <si>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</si>
  <si>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</si>
  <si>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</si>
  <si>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</si>
  <si>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</si>
  <si>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</si>
  <si>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</si>
  <si>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</si>
  <si>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</si>
  <si>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</si>
  <si>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</si>
  <si>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</si>
  <si>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</si>
  <si>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</si>
  <si>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</si>
  <si>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</si>
  <si>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</si>
  <si>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</si>
  <si>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</si>
  <si>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</si>
  <si>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</si>
  <si>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</si>
  <si>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</si>
  <si>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</si>
  <si>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</si>
  <si>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</si>
  <si>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</si>
  <si>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</si>
  <si>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</si>
  <si>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</si>
  <si>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</si>
  <si>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</si>
  <si>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</si>
  <si>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</si>
  <si>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</si>
  <si>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</si>
  <si>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</si>
  <si>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</si>
  <si>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</si>
  <si>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</si>
  <si>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</si>
  <si>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</si>
  <si>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</si>
  <si>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</si>
  <si>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</si>
  <si>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</si>
  <si>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</si>
  <si>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</si>
  <si>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</si>
  <si>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</si>
  <si>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</si>
  <si>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</si>
  <si>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</si>
  <si>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</si>
  <si>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</si>
  <si>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</si>
  <si>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</si>
  <si>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</si>
  <si>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</si>
  <si>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</si>
  <si>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</si>
  <si>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</si>
  <si>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</si>
  <si>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</si>
  <si>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</si>
  <si>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</si>
  <si>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</si>
  <si>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</si>
  <si>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</si>
  <si>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</si>
  <si>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</si>
  <si>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</si>
  <si>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</si>
  <si>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</si>
  <si>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</si>
  <si>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</si>
  <si>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</si>
  <si>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</si>
  <si>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</si>
  <si>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</si>
  <si>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</si>
  <si>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</si>
  <si>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</si>
  <si>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</si>
  <si>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</si>
  <si>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</si>
  <si>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</si>
  <si>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</si>
  <si>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</si>
  <si>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</si>
  <si>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</si>
  <si>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</si>
  <si>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</si>
  <si>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</si>
  <si>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</si>
  <si>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</si>
  <si>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</si>
  <si>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</si>
  <si>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</si>
  <si>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</si>
  <si>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</si>
  <si>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</si>
  <si>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</si>
  <si>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</si>
  <si>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</si>
  <si>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</si>
  <si>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</si>
  <si>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</si>
  <si>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</si>
  <si>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</si>
  <si>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</si>
  <si>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</si>
  <si>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</si>
  <si>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</si>
  <si>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</si>
  <si>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</si>
  <si>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</si>
  <si>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</si>
  <si>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</si>
  <si>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</si>
  <si>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</si>
  <si>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</si>
  <si>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</si>
  <si>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</si>
  <si>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</si>
  <si>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</si>
  <si>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</si>
  <si>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</si>
  <si>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</si>
  <si>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</si>
  <si>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</si>
  <si>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</si>
  <si>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</si>
  <si>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</si>
  <si>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</si>
  <si>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</si>
  <si>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</si>
  <si>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</si>
  <si>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</si>
  <si>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</si>
  <si>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</si>
  <si>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</si>
  <si>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</si>
  <si>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</si>
  <si>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</si>
  <si>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</si>
  <si>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</si>
  <si>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</si>
  <si>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</si>
  <si>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</si>
  <si>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</si>
  <si>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</si>
  <si>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</si>
  <si>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</si>
  <si>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</si>
  <si>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</si>
  <si>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</si>
  <si>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</si>
  <si>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</si>
  <si>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</si>
  <si>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</si>
  <si>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</si>
  <si>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</si>
  <si>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</si>
  <si>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</si>
  <si>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</si>
  <si>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</si>
  <si>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</si>
  <si>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</si>
  <si>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</si>
  <si>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</si>
  <si>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</si>
  <si>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</si>
  <si>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</si>
  <si>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</si>
  <si>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</si>
  <si>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</si>
  <si>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</si>
  <si>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</si>
  <si>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</si>
  <si>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</si>
  <si>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</si>
  <si>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</si>
  <si>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</si>
  <si>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</si>
  <si>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</si>
  <si>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</si>
  <si>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</si>
  <si>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</si>
  <si>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</si>
  <si>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</si>
  <si>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</si>
  <si>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</si>
  <si>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</si>
  <si>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</si>
  <si>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</si>
  <si>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</si>
  <si>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</si>
  <si>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</si>
  <si>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</si>
  <si>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</si>
  <si>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</si>
  <si>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</si>
  <si>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</si>
  <si>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</si>
  <si>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</si>
  <si>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</si>
  <si>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</si>
  <si>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</si>
  <si>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</si>
  <si>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</si>
  <si>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</si>
  <si>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</si>
  <si>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</si>
  <si>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</si>
  <si>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</si>
  <si>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</si>
  <si>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</si>
  <si>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</si>
  <si>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</si>
  <si>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</si>
  <si>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</si>
  <si>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</si>
  <si>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</si>
  <si>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</si>
  <si>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</si>
  <si>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</si>
  <si>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</si>
  <si>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</si>
  <si>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</si>
  <si>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</si>
  <si>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</si>
  <si>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</si>
  <si>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</si>
  <si>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</si>
  <si>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</si>
  <si>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</si>
  <si>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</si>
  <si>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</si>
  <si>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</si>
  <si>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</si>
  <si>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</si>
  <si>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</si>
  <si>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</si>
  <si>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</si>
  <si>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</si>
  <si>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</si>
  <si>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</si>
  <si>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</si>
  <si>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</si>
  <si>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</si>
  <si>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</si>
  <si>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</si>
  <si>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</si>
  <si>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</si>
  <si>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</si>
  <si>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</si>
  <si>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</si>
  <si>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</si>
  <si>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</si>
  <si>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</si>
  <si>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</si>
  <si>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</si>
  <si>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</si>
  <si>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</si>
  <si>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</si>
  <si>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</si>
  <si>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</si>
  <si>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</si>
  <si>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</si>
  <si>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</si>
  <si>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</si>
  <si>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</si>
  <si>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</si>
  <si>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</si>
  <si>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</si>
  <si>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</si>
  <si>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</si>
  <si>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</si>
  <si>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</si>
  <si>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</si>
  <si>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</si>
  <si>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</si>
  <si>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</si>
  <si>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</si>
  <si>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</si>
  <si>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</si>
  <si>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</si>
  <si>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</si>
  <si>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</si>
  <si>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</si>
  <si>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</si>
  <si>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</si>
  <si>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</si>
  <si>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</si>
  <si>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</si>
  <si>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</si>
  <si>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</si>
  <si>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</si>
  <si>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</si>
  <si>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</si>
  <si>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</si>
  <si>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</si>
  <si>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</si>
  <si>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</si>
  <si>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</si>
  <si>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</si>
  <si>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</si>
  <si>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</si>
  <si>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</si>
  <si>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</si>
  <si>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</si>
  <si>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</si>
  <si>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</si>
  <si>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</si>
  <si>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</si>
  <si>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</si>
  <si>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</si>
  <si>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</si>
  <si>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</si>
  <si>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</si>
  <si>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</si>
  <si>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</si>
  <si>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</si>
  <si>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</si>
  <si>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</si>
  <si>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</si>
  <si>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</si>
  <si>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</si>
  <si>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</si>
  <si>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</si>
  <si>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</si>
  <si>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</si>
  <si>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</si>
  <si>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</si>
  <si>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</si>
  <si>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</si>
  <si>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</si>
  <si>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</si>
  <si>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</si>
  <si>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</si>
  <si>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</si>
  <si>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</si>
  <si>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</si>
  <si>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</si>
  <si>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</si>
  <si>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</si>
  <si>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</si>
  <si>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</si>
  <si>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</si>
  <si>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</si>
  <si>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</si>
  <si>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</si>
  <si>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</si>
  <si>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</si>
  <si>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</si>
  <si>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</si>
  <si>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</si>
  <si>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</si>
  <si>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</si>
  <si>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</si>
  <si>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</si>
  <si>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</si>
  <si>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</si>
  <si>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</si>
  <si>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</si>
  <si>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</si>
  <si>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</si>
  <si>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</si>
  <si>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</si>
  <si>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</si>
  <si>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</si>
  <si>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</si>
  <si>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</si>
  <si>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</si>
  <si>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</si>
  <si>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</si>
  <si>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</si>
  <si>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</si>
  <si>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</si>
  <si>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</si>
  <si>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</si>
  <si>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</si>
  <si>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</si>
  <si>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</si>
  <si>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</si>
  <si>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</si>
  <si>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</si>
  <si>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</si>
  <si>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</si>
  <si>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</si>
  <si>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</si>
  <si>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</si>
  <si>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</si>
  <si>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</si>
  <si>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</si>
  <si>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</si>
  <si>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</si>
  <si>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</si>
  <si>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</si>
  <si>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</si>
  <si>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</si>
  <si>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</si>
  <si>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</si>
  <si>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</si>
  <si>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</si>
  <si>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</si>
  <si>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</si>
  <si>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</si>
  <si>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</si>
  <si>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</si>
  <si>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</si>
  <si>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</si>
  <si>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</si>
  <si>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</si>
  <si>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</si>
  <si>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</si>
  <si>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</si>
  <si>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</si>
  <si>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</si>
  <si>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</si>
  <si>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</si>
  <si>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</si>
  <si>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</si>
  <si>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</si>
  <si>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</si>
  <si>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</si>
  <si>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</si>
  <si>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</si>
  <si>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</si>
  <si>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</si>
  <si>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</si>
  <si>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</si>
  <si>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</si>
  <si>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</si>
  <si>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</si>
  <si>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</si>
  <si>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</si>
  <si>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</si>
  <si>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</si>
  <si>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</si>
  <si>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</si>
  <si>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</si>
  <si>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</si>
  <si>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</si>
  <si>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</si>
  <si>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</si>
  <si>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</si>
  <si>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</si>
  <si>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</si>
  <si>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</si>
  <si>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</si>
  <si>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</si>
  <si>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</si>
  <si>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</si>
  <si>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</si>
  <si>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</si>
  <si>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</si>
  <si>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</si>
  <si>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</si>
  <si>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</si>
  <si>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</si>
  <si>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</si>
  <si>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</si>
  <si>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</si>
  <si>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</si>
  <si>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</si>
  <si>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</si>
  <si>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</si>
  <si>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</si>
  <si>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</si>
  <si>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</si>
  <si>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</si>
  <si>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</si>
  <si>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</si>
  <si>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</si>
  <si>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</si>
  <si>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</si>
  <si>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</si>
  <si>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</si>
  <si>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</si>
  <si>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</si>
  <si>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</si>
  <si>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</si>
  <si>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</si>
  <si>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</si>
  <si>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</si>
  <si>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</si>
  <si>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</si>
  <si>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</si>
  <si>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</si>
  <si>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</si>
  <si>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</si>
  <si>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</si>
  <si>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</si>
  <si>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</si>
  <si>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</si>
  <si>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</si>
  <si>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</si>
  <si>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</si>
  <si>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</si>
  <si>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</si>
  <si>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</si>
  <si>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</si>
  <si>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</si>
  <si>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</si>
  <si>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</si>
  <si>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</si>
  <si>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</si>
  <si>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</si>
  <si>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</si>
  <si>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</si>
  <si>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</si>
  <si>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</si>
  <si>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</si>
  <si>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</si>
  <si>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</si>
  <si>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</si>
  <si>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</si>
  <si>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</si>
  <si>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</si>
  <si>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</si>
  <si>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</si>
  <si>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</si>
  <si>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</si>
  <si>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</si>
  <si>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</si>
  <si>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</si>
  <si>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</si>
  <si>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</si>
  <si>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</si>
  <si>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</si>
  <si>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</si>
  <si>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</si>
  <si>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</si>
  <si>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</si>
  <si>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</si>
  <si>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</si>
  <si>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</si>
  <si>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</si>
  <si>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</si>
  <si>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</si>
  <si>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</si>
  <si>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</si>
  <si>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</si>
  <si>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</si>
  <si>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</si>
  <si>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</si>
  <si>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</si>
  <si>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</si>
  <si>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</si>
  <si>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</si>
  <si>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</si>
  <si>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</si>
  <si>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</si>
  <si>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</si>
  <si>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</si>
  <si>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</si>
  <si>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</si>
  <si>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</si>
  <si>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</si>
  <si>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</si>
  <si>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</si>
  <si>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</si>
  <si>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</si>
  <si>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</si>
  <si>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</si>
  <si>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</si>
  <si>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</si>
  <si>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</si>
  <si>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</si>
  <si>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</si>
  <si>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</si>
  <si>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</si>
  <si>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</si>
  <si>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</si>
  <si>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</si>
  <si>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</si>
  <si>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</si>
  <si>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</si>
  <si>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</si>
  <si>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</si>
  <si>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</si>
  <si>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</si>
  <si>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</si>
  <si>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</si>
  <si>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</si>
  <si>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</si>
  <si>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</si>
  <si>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</si>
  <si>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</si>
  <si>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</si>
  <si>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</si>
  <si>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</si>
  <si>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</si>
  <si>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</si>
  <si>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</si>
  <si>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</si>
  <si>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</si>
  <si>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</si>
  <si>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</si>
  <si>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</si>
  <si>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</si>
  <si>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</si>
  <si>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</si>
  <si>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</si>
  <si>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</si>
  <si>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</si>
  <si>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</si>
  <si>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</si>
  <si>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</si>
  <si>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</si>
  <si>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</si>
  <si>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</si>
  <si>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</si>
  <si>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</si>
  <si>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</si>
  <si>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</si>
  <si>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</si>
  <si>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</si>
  <si>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</si>
  <si>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</si>
  <si>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</si>
  <si>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</si>
  <si>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</si>
  <si>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</si>
  <si>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</si>
  <si>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</si>
  <si>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</si>
  <si>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</si>
  <si>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</si>
  <si>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</si>
  <si>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</si>
  <si>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</si>
  <si>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</si>
  <si>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</si>
  <si>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</si>
  <si>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</si>
  <si>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</si>
  <si>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</si>
  <si>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</si>
  <si>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</si>
  <si>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</si>
  <si>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</si>
  <si>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</si>
  <si>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</si>
  <si>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</si>
  <si>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</si>
  <si>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</si>
  <si>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</si>
  <si>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</si>
  <si>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</si>
  <si>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</si>
  <si>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</si>
  <si>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</si>
  <si>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</si>
  <si>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</si>
  <si>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</si>
  <si>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</si>
  <si>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</si>
  <si>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</si>
  <si>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</si>
  <si>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</si>
  <si>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</si>
  <si>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</si>
  <si>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</si>
  <si>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</si>
  <si>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</si>
  <si>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</si>
  <si>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</si>
  <si>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</si>
  <si>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</si>
  <si>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</si>
  <si>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</si>
  <si>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</si>
  <si>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</si>
  <si>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</si>
  <si>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</si>
  <si>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</si>
  <si>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</si>
  <si>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</si>
  <si>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</si>
  <si>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</si>
  <si>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</si>
  <si>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</si>
  <si>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</si>
  <si>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</si>
  <si>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</si>
  <si>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</si>
  <si>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</si>
  <si>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</si>
  <si>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</si>
  <si>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</si>
  <si>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</si>
  <si>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</si>
  <si>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</si>
  <si>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</si>
  <si>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</si>
  <si>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</si>
  <si>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</si>
  <si>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</si>
  <si>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</si>
  <si>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</si>
  <si>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</si>
  <si>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</si>
  <si>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</si>
  <si>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</si>
  <si>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</si>
  <si>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</si>
  <si>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</si>
  <si>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</si>
  <si>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</si>
  <si>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</si>
  <si>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</si>
  <si>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</si>
  <si>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</si>
  <si>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</si>
  <si>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</si>
  <si>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</si>
  <si>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</si>
  <si>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</si>
  <si>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</si>
  <si>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</si>
  <si>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</si>
  <si>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</si>
  <si>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</si>
  <si>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</si>
  <si>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</si>
  <si>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</si>
  <si>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</si>
  <si>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</si>
  <si>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</si>
  <si>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</si>
  <si>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</si>
  <si>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</si>
  <si>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</si>
  <si>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</si>
  <si>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</si>
  <si>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</si>
  <si>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</si>
  <si>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</si>
  <si>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</si>
  <si>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</si>
  <si>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</si>
  <si>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</si>
  <si>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</si>
  <si>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</si>
  <si>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</si>
  <si>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</si>
  <si>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</si>
  <si>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</si>
  <si>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</si>
  <si>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</si>
  <si>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</si>
  <si>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</si>
  <si>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</si>
  <si>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</si>
  <si>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</si>
  <si>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</si>
  <si>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</si>
  <si>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</si>
  <si>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</si>
  <si>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</si>
  <si>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</si>
  <si>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</si>
  <si>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</si>
  <si>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</si>
  <si>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</si>
  <si>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</si>
  <si>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</si>
  <si>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</si>
  <si>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</si>
  <si>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</si>
  <si>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</si>
  <si>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</si>
  <si>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</si>
  <si>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</si>
  <si>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</si>
  <si>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</si>
  <si>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</si>
  <si>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</si>
  <si>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</si>
  <si>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</si>
  <si>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</si>
  <si>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</si>
  <si>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</si>
  <si>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</si>
  <si>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</si>
  <si>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</si>
  <si>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</si>
  <si>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</si>
  <si>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</si>
  <si>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</si>
  <si>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</si>
  <si>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</si>
  <si>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</si>
  <si>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</si>
  <si>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</si>
  <si>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</si>
  <si>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</si>
  <si>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</si>
  <si>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</si>
  <si>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</si>
  <si>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</si>
  <si>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</si>
  <si>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</si>
  <si>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</si>
  <si>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</si>
  <si>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</si>
  <si>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</si>
  <si>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</si>
  <si>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</si>
  <si>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</si>
  <si>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</si>
  <si>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</si>
  <si>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</si>
  <si>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</si>
  <si>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</si>
  <si>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</si>
  <si>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</si>
  <si>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</si>
  <si>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</si>
  <si>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</si>
  <si>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</si>
  <si>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</si>
  <si>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</si>
  <si>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</si>
  <si>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</si>
  <si>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</si>
  <si>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</si>
  <si>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</si>
  <si>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</si>
  <si>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</si>
  <si>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</si>
  <si>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</si>
  <si>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</si>
  <si>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</si>
  <si>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</si>
  <si>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</si>
  <si>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</si>
  <si>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</si>
  <si>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</si>
  <si>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</si>
  <si>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</si>
  <si>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</si>
  <si>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</si>
  <si>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</si>
  <si>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</si>
  <si>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</si>
  <si>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</si>
  <si>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</si>
  <si>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</si>
  <si>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</si>
  <si>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</si>
  <si>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</si>
  <si>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</si>
  <si>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</si>
  <si>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</si>
  <si>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</si>
  <si>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</si>
  <si>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</si>
  <si>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</si>
  <si>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</si>
  <si>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</si>
  <si>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</si>
  <si>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</si>
  <si>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</si>
  <si>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</si>
  <si>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</si>
  <si>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</si>
  <si>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</si>
  <si>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</si>
  <si>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</si>
  <si>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</si>
  <si>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</si>
  <si>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</si>
  <si>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</si>
  <si>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</si>
  <si>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</si>
  <si>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</si>
  <si>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</si>
  <si>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</si>
  <si>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</si>
  <si>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</si>
  <si>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</si>
  <si>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</si>
  <si>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</si>
  <si>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</si>
  <si>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</si>
  <si>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</si>
  <si>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</si>
  <si>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</si>
  <si>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</si>
  <si>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</si>
  <si>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</si>
  <si>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</si>
  <si>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</si>
  <si>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</si>
  <si>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</si>
  <si>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</si>
  <si>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</si>
  <si>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</si>
  <si>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</si>
  <si>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</si>
  <si>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</si>
  <si>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</si>
  <si>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</si>
  <si>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</si>
  <si>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</si>
  <si>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</si>
  <si>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</si>
  <si>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</si>
  <si>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</si>
  <si>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</si>
  <si>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</si>
  <si>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</si>
  <si>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</si>
  <si>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</si>
  <si>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</si>
  <si>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</si>
  <si>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</si>
  <si>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</si>
  <si>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</si>
  <si>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</si>
  <si>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</si>
  <si>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</si>
  <si>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</si>
  <si>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</si>
  <si>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</si>
  <si>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</si>
  <si>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</si>
  <si>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</si>
  <si>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</si>
  <si>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</si>
  <si>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</si>
  <si>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</si>
  <si>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</si>
  <si>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</si>
  <si>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</si>
  <si>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</si>
  <si>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</si>
  <si>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</si>
  <si>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</si>
  <si>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</si>
  <si>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</si>
  <si>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</si>
  <si>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</si>
  <si>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</si>
  <si>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</si>
  <si>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</si>
  <si>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</si>
  <si>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</si>
  <si>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</si>
  <si>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</si>
  <si>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</si>
  <si>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</si>
  <si>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</si>
  <si>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</si>
  <si>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</si>
  <si>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</si>
  <si>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</si>
  <si>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</si>
  <si>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</si>
  <si>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</si>
  <si>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</si>
  <si>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</si>
  <si>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</si>
  <si>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</si>
  <si>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</si>
  <si>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</si>
  <si>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</si>
  <si>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</si>
  <si>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</si>
  <si>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</si>
  <si>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</si>
  <si>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</si>
  <si>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</si>
  <si>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</si>
  <si>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</si>
  <si>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</si>
  <si>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</si>
  <si>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</si>
  <si>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</si>
  <si>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</si>
  <si>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</si>
  <si>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</si>
  <si>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</si>
  <si>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</si>
  <si>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</si>
  <si>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</si>
  <si>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</si>
  <si>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</si>
  <si>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</si>
  <si>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</si>
  <si>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</si>
  <si>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</si>
  <si>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</si>
  <si>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</si>
  <si>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</si>
  <si>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</si>
  <si>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</si>
  <si>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</si>
  <si>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</si>
  <si>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</si>
  <si>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</si>
  <si>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</si>
  <si>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</si>
  <si>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</si>
  <si>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</si>
  <si>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</si>
  <si>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</si>
  <si>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</si>
  <si>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</si>
  <si>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</si>
  <si>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</si>
  <si>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</si>
  <si>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</si>
  <si>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</si>
  <si>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</si>
  <si>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</si>
  <si>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</si>
  <si>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</si>
  <si>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</si>
  <si>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</si>
  <si>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</si>
  <si>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</si>
  <si>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</si>
  <si>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</si>
  <si>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</si>
  <si>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</si>
  <si>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</si>
  <si>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</si>
  <si>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</si>
  <si>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</si>
  <si>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</si>
  <si>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</si>
  <si>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</si>
  <si>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</si>
  <si>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</si>
  <si>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</si>
  <si>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</si>
  <si>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</si>
  <si>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</si>
  <si>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</si>
  <si>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</si>
  <si>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</si>
  <si>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</si>
  <si>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</si>
  <si>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</si>
  <si>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</si>
  <si>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</si>
  <si>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</si>
  <si>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</si>
  <si>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</si>
  <si>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</si>
  <si>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</si>
  <si>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</si>
  <si>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</si>
  <si>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</si>
  <si>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</si>
  <si>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</si>
  <si>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</si>
  <si>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</si>
  <si>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</si>
  <si>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</si>
  <si>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</si>
  <si>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</si>
  <si>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</si>
  <si>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</si>
  <si>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</si>
  <si>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</si>
  <si>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</si>
  <si>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</si>
  <si>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</si>
  <si>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</si>
  <si>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</si>
  <si>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</si>
  <si>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</si>
  <si>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</si>
  <si>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</si>
  <si>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</si>
  <si>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</si>
  <si>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</si>
  <si>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</si>
  <si>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</si>
  <si>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</si>
  <si>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</si>
  <si>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</si>
  <si>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</si>
  <si>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</si>
  <si>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</si>
  <si>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</si>
  <si>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</si>
  <si>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</si>
  <si>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</si>
  <si>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</si>
  <si>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</si>
  <si>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</si>
  <si>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</si>
  <si>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</si>
  <si>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</si>
  <si>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</si>
  <si>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</si>
  <si>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</si>
  <si>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</si>
  <si>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</si>
  <si>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</si>
  <si>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</si>
  <si>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</si>
  <si>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</si>
  <si>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</si>
  <si>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</si>
  <si>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</si>
  <si>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</si>
  <si>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</si>
  <si>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</si>
  <si>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</si>
  <si>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</si>
  <si>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</si>
  <si>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</si>
  <si>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</si>
  <si>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</si>
  <si>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</si>
  <si>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</si>
  <si>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</si>
  <si>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</si>
  <si>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</si>
  <si>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</si>
  <si>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</si>
  <si>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</si>
  <si>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</si>
  <si>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</si>
  <si>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</si>
  <si>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</si>
  <si>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</si>
  <si>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</si>
  <si>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</si>
  <si>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</si>
  <si>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</si>
  <si>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</si>
  <si>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</si>
  <si>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</si>
  <si>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</si>
  <si>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</si>
  <si>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</si>
  <si>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</si>
  <si>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</si>
  <si>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</si>
  <si>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</si>
  <si>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</si>
  <si>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</si>
  <si>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</si>
  <si>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</si>
  <si>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</si>
  <si>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</si>
  <si>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</si>
  <si>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</si>
  <si>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</si>
  <si>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</si>
  <si>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</si>
  <si>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</si>
  <si>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</si>
  <si>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</si>
  <si>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</si>
  <si>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</si>
  <si>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</si>
  <si>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</si>
  <si>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</si>
  <si>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</si>
  <si>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</si>
  <si>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</si>
  <si>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</si>
  <si>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</si>
  <si>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</si>
  <si>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</si>
  <si>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</si>
  <si>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</si>
  <si>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</si>
  <si>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</si>
  <si>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</si>
  <si>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</si>
  <si>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</si>
  <si>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</si>
  <si>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</si>
  <si>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</si>
  <si>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</si>
  <si>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</si>
  <si>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</si>
  <si>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</si>
  <si>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</si>
  <si>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</si>
  <si>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</si>
  <si>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</si>
  <si>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</si>
  <si>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</si>
  <si>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</si>
  <si>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</si>
  <si>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</si>
  <si>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</si>
  <si>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</si>
  <si>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</si>
  <si>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</si>
  <si>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</si>
  <si>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</si>
  <si>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</si>
  <si>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</si>
  <si>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</si>
  <si>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</si>
  <si>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</si>
  <si>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</si>
  <si>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</si>
  <si>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</si>
  <si>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</si>
  <si>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</si>
  <si>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</si>
  <si>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</si>
  <si>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</si>
  <si>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</si>
  <si>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</si>
  <si>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</si>
  <si>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</si>
  <si>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</si>
  <si>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</si>
  <si>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</si>
  <si>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</si>
  <si>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</si>
  <si>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</si>
  <si>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</si>
  <si>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</si>
  <si>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</si>
  <si>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</si>
  <si>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</si>
  <si>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</si>
  <si>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</si>
  <si>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</si>
  <si>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</si>
  <si>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</si>
  <si>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</si>
  <si>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</si>
  <si>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</si>
  <si>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</si>
  <si>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</si>
  <si>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</si>
  <si>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</si>
  <si>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</si>
  <si>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</si>
  <si>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</si>
  <si>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</si>
  <si>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</si>
  <si>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</si>
  <si>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</si>
  <si>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</si>
  <si>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</si>
  <si>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</si>
  <si>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</si>
  <si>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</si>
  <si>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</si>
  <si>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</si>
  <si>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</si>
  <si>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</si>
  <si>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</si>
  <si>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</si>
  <si>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</si>
  <si>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</si>
  <si>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</si>
  <si>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</si>
  <si>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</si>
  <si>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</si>
  <si>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</si>
  <si>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</si>
  <si>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</si>
  <si>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</si>
  <si>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</si>
  <si>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</si>
  <si>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</si>
  <si>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</si>
  <si>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</si>
  <si>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</si>
  <si>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</si>
  <si>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</si>
  <si>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</si>
  <si>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</si>
  <si>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</si>
  <si>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</si>
  <si>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</si>
  <si>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</si>
  <si>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</si>
  <si>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</si>
  <si>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</si>
  <si>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</si>
  <si>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</si>
  <si>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</si>
  <si>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</si>
  <si>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</si>
  <si>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</si>
  <si>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</si>
  <si>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</si>
  <si>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</si>
  <si>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</si>
  <si>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</si>
  <si>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</si>
  <si>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</si>
  <si>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</si>
  <si>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</si>
  <si>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</si>
  <si>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</si>
  <si>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</si>
  <si>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</si>
  <si>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</si>
  <si>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</si>
  <si>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</si>
  <si>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</si>
  <si>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</si>
  <si>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</si>
  <si>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</si>
  <si>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</si>
  <si>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</si>
  <si>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</si>
  <si>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</si>
  <si>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</si>
  <si>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</si>
  <si>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</si>
  <si>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</si>
  <si>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</si>
  <si>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</si>
  <si>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</si>
  <si>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</si>
  <si>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</si>
  <si>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</si>
  <si>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</si>
  <si>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</si>
  <si>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</si>
  <si>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</si>
  <si>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</si>
  <si>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</si>
  <si>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</si>
  <si>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</si>
  <si>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</si>
  <si>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</si>
  <si>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</si>
  <si>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</si>
  <si>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</si>
  <si>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</si>
  <si>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</si>
  <si>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</si>
  <si>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</si>
  <si>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</si>
  <si>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</si>
  <si>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</si>
  <si>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</si>
  <si>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</si>
  <si>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</si>
  <si>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</si>
  <si>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</si>
  <si>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</si>
  <si>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</si>
  <si>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</si>
  <si>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</si>
  <si>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</si>
  <si>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</si>
  <si>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</si>
  <si>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</si>
  <si>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</si>
  <si>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</si>
  <si>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</si>
  <si>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</si>
  <si>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</si>
  <si>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</si>
  <si>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</si>
  <si>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</si>
  <si>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</si>
  <si>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</si>
  <si>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</si>
  <si>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</si>
  <si>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</si>
  <si>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</si>
  <si>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</si>
  <si>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</si>
  <si>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</si>
  <si>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</si>
  <si>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</si>
  <si>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</si>
  <si>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</si>
  <si>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</si>
  <si>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</si>
  <si>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</si>
  <si>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</si>
  <si>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</si>
  <si>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</si>
  <si>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</si>
  <si>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</si>
  <si>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</si>
  <si>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</si>
  <si>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</si>
  <si>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</si>
  <si>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</si>
  <si>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</si>
  <si>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</si>
  <si>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</si>
  <si>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</si>
  <si>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</si>
  <si>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</si>
  <si>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</si>
  <si>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</si>
  <si>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</si>
  <si>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</si>
  <si>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</si>
  <si>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</si>
  <si>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</si>
  <si>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</si>
  <si>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</si>
  <si>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</si>
  <si>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</si>
  <si>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</si>
  <si>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</si>
  <si>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</si>
  <si>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</si>
  <si>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</si>
  <si>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</si>
  <si>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</si>
  <si>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</si>
  <si>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</si>
  <si>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</si>
  <si>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</si>
  <si>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</si>
  <si>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</si>
  <si>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</si>
  <si>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</si>
  <si>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</si>
  <si>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</si>
  <si>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</si>
  <si>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</si>
  <si>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</si>
  <si>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</si>
  <si>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</si>
  <si>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</si>
  <si>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</si>
  <si>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</si>
  <si>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</si>
  <si>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</si>
  <si>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</si>
  <si>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</si>
  <si>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</si>
  <si>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</si>
  <si>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</si>
  <si>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</si>
  <si>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</si>
  <si>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</si>
  <si>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</si>
  <si>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</si>
  <si>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</si>
  <si>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</si>
  <si>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</si>
  <si>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</si>
  <si>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</si>
  <si>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</si>
  <si>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</si>
  <si>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</si>
  <si>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</si>
  <si>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</si>
  <si>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</si>
  <si>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</si>
  <si>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</si>
  <si>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</si>
  <si>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</si>
  <si>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</si>
  <si>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</si>
  <si>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</si>
  <si>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</si>
  <si>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</si>
  <si>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</si>
  <si>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</si>
  <si>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</si>
  <si>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</si>
  <si>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</si>
  <si>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</si>
  <si>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</si>
  <si>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</si>
  <si>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</si>
  <si>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</si>
  <si>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</si>
  <si>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</si>
  <si>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</si>
  <si>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</si>
  <si>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</si>
  <si>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</si>
  <si>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</si>
  <si>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</si>
  <si>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</si>
  <si>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</si>
  <si>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</si>
  <si>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</si>
  <si>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</si>
  <si>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</si>
  <si>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</si>
  <si>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</si>
  <si>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</si>
  <si>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</si>
  <si>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</si>
  <si>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</si>
  <si>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</si>
  <si>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</si>
  <si>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</si>
  <si>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</si>
  <si>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</si>
  <si>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</si>
  <si>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</si>
  <si>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</si>
  <si>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</si>
  <si>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</si>
  <si>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</si>
  <si>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</si>
  <si>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</si>
  <si>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</si>
  <si>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</si>
  <si>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</si>
  <si>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</si>
  <si>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</si>
  <si>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</si>
  <si>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</si>
  <si>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</si>
  <si>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</si>
  <si>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</si>
  <si>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</si>
  <si>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</si>
  <si>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</si>
  <si>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</si>
  <si>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</si>
  <si>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</si>
  <si>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</si>
  <si>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</si>
  <si>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</si>
  <si>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</si>
  <si>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</si>
  <si>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</si>
  <si>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</si>
  <si>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</si>
  <si>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</si>
  <si>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</si>
  <si>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</si>
  <si>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</si>
  <si>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</si>
  <si>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</si>
  <si>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</si>
  <si>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</si>
  <si>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</si>
  <si>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</si>
  <si>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</si>
  <si>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</si>
  <si>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</si>
  <si>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</si>
  <si>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</si>
  <si>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</si>
  <si>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</si>
  <si>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</si>
  <si>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</si>
  <si>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</si>
  <si>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</si>
  <si>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</si>
  <si>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</si>
  <si>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</si>
  <si>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</si>
  <si>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</si>
  <si>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</si>
  <si>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</si>
  <si>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</si>
  <si>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</si>
  <si>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</si>
  <si>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</si>
  <si>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</si>
  <si>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</si>
  <si>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</si>
  <si>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</si>
  <si>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</si>
  <si>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</si>
  <si>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</si>
  <si>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</si>
  <si>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</si>
  <si>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</si>
  <si>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</si>
  <si>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</si>
  <si>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</si>
  <si>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</si>
  <si>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</si>
  <si>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</si>
  <si>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</si>
  <si>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</si>
  <si>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</si>
  <si>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</si>
  <si>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</si>
  <si>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</si>
  <si>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</si>
  <si>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</si>
  <si>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</si>
  <si>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</si>
  <si>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</si>
  <si>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</si>
  <si>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</si>
  <si>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</si>
  <si>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</si>
  <si>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</si>
  <si>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</si>
  <si>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</si>
  <si>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</si>
  <si>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</si>
  <si>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</si>
  <si>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</si>
  <si>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</si>
  <si>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</si>
  <si>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</si>
  <si>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</si>
  <si>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</si>
  <si>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</si>
  <si>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</si>
  <si>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</si>
  <si>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</si>
  <si>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</si>
  <si>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</si>
  <si>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</si>
  <si>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</si>
  <si>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</si>
  <si>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</si>
  <si>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</si>
  <si>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</si>
  <si>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</si>
  <si>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</si>
  <si>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</si>
  <si>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</si>
  <si>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</si>
  <si>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</si>
  <si>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</si>
  <si>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</si>
  <si>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</si>
  <si>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</si>
  <si>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</si>
  <si>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</si>
  <si>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</si>
  <si>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</si>
  <si>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</si>
  <si>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</si>
  <si>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</si>
  <si>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</si>
  <si>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</si>
  <si>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</si>
  <si>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</si>
  <si>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</si>
  <si>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</si>
  <si>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</si>
  <si>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</si>
  <si>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</si>
  <si>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</si>
  <si>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</si>
  <si>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</si>
  <si>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</si>
  <si>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</si>
  <si>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</si>
  <si>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</si>
  <si>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</si>
  <si>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</si>
  <si>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</si>
  <si>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</si>
  <si>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</si>
  <si>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</si>
  <si>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</si>
  <si>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</si>
  <si>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</si>
  <si>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</si>
  <si>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</si>
  <si>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</si>
  <si>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</si>
  <si>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</si>
  <si>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</si>
  <si>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</si>
  <si>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</si>
  <si>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</si>
  <si>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</si>
  <si>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</si>
  <si>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</si>
  <si>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</si>
  <si>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</si>
  <si>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</si>
  <si>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</si>
  <si>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</si>
  <si>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</si>
  <si>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</si>
  <si>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</si>
  <si>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</si>
  <si>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</si>
  <si>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</si>
  <si>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</si>
  <si>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</si>
  <si>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</si>
  <si>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</si>
  <si>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</si>
  <si>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</si>
  <si>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</si>
  <si>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</si>
  <si>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</si>
  <si>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</si>
  <si>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</si>
  <si>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</si>
  <si>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</si>
  <si>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</si>
  <si>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</si>
  <si>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</si>
  <si>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</si>
  <si>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</si>
  <si>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</si>
  <si>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</si>
  <si>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</si>
  <si>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</si>
  <si>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</si>
  <si>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</si>
  <si>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</si>
  <si>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</si>
  <si>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</si>
  <si>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</si>
  <si>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</si>
  <si>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</si>
  <si>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</si>
  <si>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</si>
  <si>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</si>
  <si>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</si>
  <si>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</si>
  <si>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</si>
  <si>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</si>
  <si>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</si>
  <si>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</si>
  <si>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</si>
  <si>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</si>
  <si>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</si>
  <si>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</si>
  <si>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</si>
  <si>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</si>
  <si>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</si>
  <si>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</si>
  <si>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</si>
  <si>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</si>
  <si>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</si>
  <si>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</si>
  <si>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</si>
  <si>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</si>
  <si>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</si>
  <si>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</si>
  <si>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</si>
  <si>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</si>
  <si>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</si>
  <si>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</si>
  <si>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</si>
  <si>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</si>
  <si>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</si>
  <si>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</si>
  <si>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</si>
  <si>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</si>
  <si>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</si>
  <si>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</si>
  <si>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</si>
  <si>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</si>
  <si>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</si>
  <si>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</si>
  <si>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</si>
  <si>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</si>
  <si>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</si>
  <si>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</si>
  <si>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</si>
  <si>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</si>
  <si>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</si>
  <si>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</si>
  <si>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</si>
  <si>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</si>
  <si>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</si>
  <si>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</si>
  <si>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</si>
  <si>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</si>
  <si>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</si>
  <si>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</si>
  <si>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</si>
  <si>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</si>
  <si>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</si>
  <si>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</si>
  <si>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</si>
  <si>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</si>
  <si>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</si>
  <si>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</si>
  <si>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</si>
  <si>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</si>
  <si>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</si>
  <si>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</si>
  <si>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</si>
  <si>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</si>
  <si>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</si>
  <si>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</si>
  <si>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</si>
  <si>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</si>
  <si>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</si>
  <si>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</si>
  <si>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</si>
  <si>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</si>
  <si>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</si>
  <si>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</si>
  <si>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</si>
  <si>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</si>
  <si>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</si>
  <si>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</si>
  <si>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</si>
  <si>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</si>
  <si>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</si>
  <si>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</si>
  <si>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</si>
  <si>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</si>
  <si>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</si>
  <si>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</si>
  <si>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</si>
  <si>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</si>
  <si>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</si>
  <si>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</si>
  <si>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</si>
  <si>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</si>
  <si>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</si>
  <si>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</si>
  <si>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</si>
  <si>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</si>
  <si>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</si>
  <si>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</si>
  <si>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</si>
  <si>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</si>
  <si>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</si>
  <si>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</si>
  <si>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</si>
  <si>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</si>
  <si>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</si>
  <si>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</si>
  <si>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</si>
  <si>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</si>
  <si>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</si>
  <si>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</si>
  <si>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</si>
  <si>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</si>
  <si>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</si>
  <si>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</si>
  <si>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</si>
  <si>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</si>
  <si>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</si>
  <si>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</si>
  <si>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</si>
  <si>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</si>
  <si>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</si>
  <si>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</si>
  <si>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</si>
  <si>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</si>
  <si>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</si>
  <si>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</si>
  <si>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</si>
  <si>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</si>
  <si>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</si>
  <si>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</si>
  <si>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</si>
  <si>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</si>
  <si>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</si>
  <si>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</si>
  <si>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</si>
  <si>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</si>
  <si>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</si>
  <si>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</si>
  <si>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</si>
  <si>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</si>
  <si>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</si>
  <si>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</si>
  <si>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</si>
  <si>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</si>
  <si>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</si>
  <si>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</si>
  <si>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</si>
  <si>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</si>
  <si>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</si>
  <si>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</si>
  <si>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</si>
  <si>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</si>
  <si>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</si>
  <si>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</si>
  <si>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</si>
  <si>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</si>
  <si>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</si>
  <si>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</si>
  <si>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</si>
  <si>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</si>
  <si>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</si>
  <si>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</si>
  <si>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</si>
  <si>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</si>
  <si>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</si>
  <si>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</si>
  <si>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</si>
  <si>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</si>
  <si>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</si>
  <si>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</si>
  <si>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</si>
  <si>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</si>
  <si>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</si>
  <si>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</si>
  <si>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</si>
  <si>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</si>
  <si>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</si>
  <si>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</si>
  <si>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</si>
  <si>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</si>
  <si>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</si>
  <si>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</si>
  <si>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</si>
  <si>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</si>
  <si>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</si>
  <si>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</si>
  <si>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</si>
  <si>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</si>
  <si>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</si>
  <si>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</si>
  <si>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</si>
  <si>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</si>
  <si>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</si>
  <si>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</si>
  <si>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</si>
  <si>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</si>
  <si>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</si>
  <si>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</si>
  <si>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</si>
  <si>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</si>
  <si>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</si>
  <si>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</si>
  <si>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</si>
  <si>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</si>
  <si>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</si>
  <si>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</si>
  <si>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</si>
  <si>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</si>
  <si>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</si>
  <si>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</si>
  <si>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</si>
  <si>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</si>
  <si>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</si>
  <si>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</si>
  <si>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</si>
  <si>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</si>
  <si>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</si>
  <si>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</si>
  <si>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</si>
  <si>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</si>
  <si>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</si>
  <si>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</si>
  <si>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</si>
  <si>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</si>
  <si>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</si>
  <si>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</si>
  <si>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</si>
  <si>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</si>
  <si>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</si>
  <si>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</si>
  <si>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</si>
  <si>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</si>
  <si>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</si>
  <si>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</si>
  <si>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</si>
  <si>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</si>
  <si>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</si>
  <si>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</si>
  <si>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</si>
  <si>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</si>
  <si>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</si>
  <si>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</si>
  <si>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</si>
  <si>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</si>
  <si>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</si>
  <si>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</si>
  <si>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</si>
  <si>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</si>
  <si>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</si>
  <si>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</si>
  <si>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</si>
  <si>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</si>
  <si>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</si>
  <si>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</si>
  <si>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</si>
  <si>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</si>
  <si>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</si>
  <si>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</si>
  <si>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</si>
  <si>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</si>
  <si>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</si>
  <si>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</si>
  <si>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</si>
  <si>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</si>
  <si>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</si>
  <si>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</si>
  <si>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</si>
  <si>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</si>
  <si>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</si>
  <si>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</si>
  <si>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</si>
  <si>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</si>
  <si>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</si>
  <si>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</si>
  <si>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</si>
  <si>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</si>
  <si>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</si>
  <si>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</si>
  <si>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</si>
  <si>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</si>
  <si>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</si>
  <si>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</si>
  <si>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</si>
  <si>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</si>
  <si>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</si>
  <si>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</si>
  <si>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</si>
  <si>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</si>
  <si>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</si>
  <si>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</si>
  <si>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</si>
  <si>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</si>
  <si>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</si>
  <si>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</si>
  <si>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</si>
  <si>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</si>
  <si>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</si>
  <si>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</si>
  <si>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</si>
  <si>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</si>
  <si>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</si>
  <si>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</si>
  <si>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</si>
  <si>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</si>
  <si>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</si>
  <si>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</si>
  <si>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</si>
  <si>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</si>
  <si>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</si>
  <si>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</si>
  <si>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</si>
  <si>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</si>
  <si>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</si>
  <si>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</si>
  <si>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</si>
  <si>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</si>
  <si>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</si>
  <si>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</si>
  <si>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</si>
  <si>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</si>
  <si>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</si>
  <si>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</si>
  <si>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</si>
  <si>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</si>
  <si>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</si>
  <si>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</si>
  <si>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</si>
  <si>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</si>
  <si>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</si>
  <si>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</si>
  <si>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</si>
  <si>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</si>
  <si>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</si>
  <si>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</si>
  <si>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</si>
  <si>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</si>
  <si>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</si>
  <si>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</si>
  <si>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</si>
  <si>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</si>
  <si>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</si>
  <si>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</si>
  <si>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</si>
  <si>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</si>
  <si>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</si>
  <si>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</si>
  <si>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</si>
  <si>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</si>
  <si>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</si>
  <si>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</si>
  <si>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</si>
  <si>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</si>
  <si>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</si>
  <si>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</si>
  <si>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</si>
  <si>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</si>
  <si>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</si>
  <si>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</si>
  <si>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</si>
  <si>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</si>
  <si>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</si>
  <si>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</si>
  <si>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</si>
  <si>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</si>
  <si>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</si>
  <si>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</si>
  <si>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</si>
  <si>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</si>
  <si>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</si>
  <si>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</si>
  <si>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</si>
  <si>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</si>
  <si>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</si>
  <si>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</si>
  <si>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</si>
  <si>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</si>
  <si>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</si>
  <si>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</si>
  <si>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</si>
  <si>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</si>
  <si>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</si>
  <si>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</si>
  <si>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</si>
  <si>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</si>
  <si>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</si>
  <si>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</si>
  <si>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</si>
  <si>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</si>
  <si>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</si>
  <si>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</si>
  <si>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</si>
  <si>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</si>
  <si>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</si>
  <si>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</si>
  <si>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</si>
  <si>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</si>
  <si>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</si>
  <si>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</si>
  <si>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</si>
  <si>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</si>
  <si>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</si>
  <si>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</si>
  <si>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</si>
  <si>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</si>
  <si>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</si>
  <si>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</si>
  <si>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</si>
  <si>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</si>
  <si>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</si>
  <si>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</si>
  <si>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</si>
  <si>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</si>
  <si>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</si>
  <si>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</si>
  <si>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</si>
  <si>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</si>
  <si>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</si>
  <si>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</si>
  <si>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</si>
  <si>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</si>
  <si>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</si>
  <si>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</si>
  <si>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</si>
  <si>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</si>
  <si>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</si>
  <si>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</si>
  <si>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</si>
  <si>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</si>
  <si>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</si>
  <si>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</si>
  <si>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</si>
  <si>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</si>
  <si>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</si>
  <si>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</si>
  <si>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</si>
  <si>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</si>
  <si>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</si>
  <si>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</si>
  <si>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</si>
  <si>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</si>
  <si>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</si>
  <si>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</si>
  <si>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</si>
  <si>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</si>
  <si>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</si>
  <si>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</si>
  <si>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</si>
  <si>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</si>
  <si>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</si>
  <si>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</si>
  <si>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</si>
  <si>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</si>
  <si>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</si>
  <si>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</si>
  <si>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</si>
  <si>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</si>
  <si>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</si>
  <si>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</si>
  <si>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</si>
  <si>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</si>
  <si>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</si>
  <si>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</si>
  <si>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</si>
  <si>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</si>
  <si>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</si>
  <si>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</si>
  <si>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</si>
  <si>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</si>
  <si>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</si>
  <si>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</si>
  <si>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</si>
  <si>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</si>
  <si>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</si>
  <si>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</si>
  <si>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</si>
  <si>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</si>
  <si>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</si>
  <si>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</si>
  <si>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</si>
  <si>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</si>
  <si>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</si>
  <si>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</si>
  <si>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</si>
  <si>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</si>
  <si>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</si>
  <si>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</si>
  <si>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</si>
  <si>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</si>
  <si>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</si>
  <si>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</si>
  <si>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</si>
  <si>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</si>
  <si>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</si>
  <si>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</si>
  <si>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</si>
  <si>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</si>
  <si>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</si>
  <si>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</si>
  <si>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</si>
  <si>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</si>
  <si>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</si>
  <si>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</si>
  <si>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</si>
  <si>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</si>
  <si>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</si>
  <si>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</si>
  <si>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</si>
  <si>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</si>
  <si>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</si>
  <si>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</si>
  <si>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</si>
  <si>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</si>
  <si>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</si>
  <si>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</si>
  <si>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</si>
  <si>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</si>
  <si>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</si>
  <si>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</si>
  <si>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</si>
  <si>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</si>
  <si>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</si>
  <si>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</si>
  <si>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</si>
  <si>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</si>
  <si>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</si>
  <si>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</si>
  <si>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</si>
  <si>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</si>
  <si>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</si>
  <si>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</si>
  <si>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</si>
  <si>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</si>
  <si>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</si>
  <si>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</si>
  <si>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</si>
  <si>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</si>
  <si>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</si>
  <si>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</si>
  <si>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</si>
  <si>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</si>
  <si>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</si>
  <si>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</si>
  <si>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</si>
  <si>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</si>
  <si>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</si>
  <si>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</si>
  <si>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</si>
  <si>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</si>
  <si>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</si>
  <si>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</si>
  <si>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</si>
  <si>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</si>
  <si>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</si>
  <si>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</si>
  <si>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</si>
  <si>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</si>
  <si>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</si>
  <si>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</si>
  <si>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</si>
  <si>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</si>
  <si>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</si>
  <si>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</si>
  <si>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</si>
  <si>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</si>
  <si>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</si>
  <si>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</si>
  <si>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</si>
  <si>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</si>
  <si>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</si>
  <si>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</si>
  <si>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</si>
  <si>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</si>
  <si>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</si>
  <si>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</si>
  <si>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</si>
  <si>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</si>
  <si>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</si>
  <si>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</si>
  <si>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</si>
  <si>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</si>
  <si>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</si>
  <si>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</si>
  <si>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</si>
  <si>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</si>
  <si>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</si>
  <si>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</si>
  <si>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</si>
  <si>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</si>
  <si>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</si>
  <si>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</si>
  <si>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</si>
  <si>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</si>
  <si>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</si>
  <si>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</si>
  <si>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</si>
  <si>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</si>
  <si>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</si>
  <si>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</si>
  <si>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</si>
  <si>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</si>
  <si>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</si>
  <si>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</si>
  <si>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</si>
  <si>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</si>
  <si>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</si>
  <si>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</si>
  <si>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</si>
  <si>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</si>
  <si>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</si>
  <si>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</si>
  <si>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</si>
  <si>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</si>
  <si>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</si>
  <si>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</si>
  <si>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</si>
  <si>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</si>
  <si>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</si>
  <si>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</si>
  <si>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</si>
  <si>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</si>
  <si>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</si>
  <si>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</si>
  <si>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</si>
  <si>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</si>
  <si>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</si>
  <si>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</si>
  <si>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</si>
  <si>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</si>
  <si>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</si>
  <si>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</si>
  <si>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</si>
  <si>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</si>
  <si>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</si>
  <si>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</si>
  <si>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</si>
  <si>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</si>
  <si>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</si>
  <si>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</si>
  <si>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</si>
  <si>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</si>
  <si>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</si>
  <si>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</si>
  <si>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</si>
  <si>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</si>
  <si>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</si>
  <si>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</si>
  <si>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</si>
  <si>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</si>
  <si>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</si>
  <si>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</si>
  <si>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</si>
  <si>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</si>
  <si>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</si>
  <si>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</si>
  <si>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</si>
  <si>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</si>
  <si>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</si>
  <si>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</si>
  <si>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</si>
  <si>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</si>
  <si>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</si>
  <si>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</si>
  <si>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</si>
  <si>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</si>
  <si>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</si>
  <si>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</si>
  <si>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</si>
  <si>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</si>
  <si>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</si>
  <si>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</si>
  <si>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</si>
  <si>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</si>
  <si>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</si>
  <si>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</si>
  <si>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</si>
  <si>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</si>
  <si>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</si>
  <si>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</si>
  <si>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</si>
  <si>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</si>
  <si>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</si>
  <si>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</si>
  <si>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</si>
  <si>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</si>
  <si>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</si>
  <si>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</si>
  <si>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</si>
  <si>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</si>
  <si>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</si>
  <si>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</si>
  <si>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</si>
  <si>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</si>
  <si>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</si>
  <si>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</si>
  <si>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</si>
  <si>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</si>
  <si>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</si>
  <si>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</si>
  <si>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</si>
  <si>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</si>
  <si>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</si>
  <si>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</si>
  <si>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</si>
  <si>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</si>
  <si>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</si>
  <si>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</si>
  <si>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</si>
  <si>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</si>
  <si>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</si>
  <si>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</si>
  <si>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</si>
  <si>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</si>
  <si>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</si>
  <si>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</si>
  <si>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</si>
  <si>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</si>
  <si>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</si>
  <si>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</si>
  <si>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</si>
  <si>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</si>
  <si>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</si>
  <si>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</si>
  <si>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</si>
  <si>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</si>
  <si>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</si>
  <si>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</si>
  <si>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</si>
  <si>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</si>
  <si>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</si>
  <si>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</si>
  <si>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</si>
  <si>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</si>
  <si>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</si>
  <si>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</si>
  <si>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</si>
  <si>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</si>
  <si>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</si>
  <si>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</si>
  <si>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</si>
  <si>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</si>
  <si>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</si>
  <si>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</si>
  <si>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</si>
  <si>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</si>
  <si>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</si>
  <si>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</si>
  <si>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</si>
  <si>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</si>
  <si>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</si>
  <si>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</si>
  <si>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</si>
  <si>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</si>
  <si>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</si>
  <si>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</si>
  <si>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</si>
  <si>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</si>
  <si>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</si>
  <si>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</si>
  <si>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</si>
  <si>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</si>
  <si>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</si>
  <si>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</si>
  <si>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</si>
  <si>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</si>
  <si>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</si>
  <si>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</si>
  <si>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</si>
  <si>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</si>
  <si>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</si>
  <si>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</si>
  <si>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</si>
  <si>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</si>
  <si>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</si>
  <si>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</si>
  <si>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</si>
  <si>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</si>
  <si>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</si>
  <si>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</si>
  <si>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</si>
  <si>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</si>
  <si>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</si>
  <si>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</si>
  <si>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</si>
  <si>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</si>
  <si>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</si>
  <si>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</si>
  <si>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</si>
  <si>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</si>
  <si>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</si>
  <si>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</si>
  <si>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</si>
  <si>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</si>
  <si>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</si>
  <si>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</si>
  <si>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</si>
  <si>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</si>
  <si>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</si>
  <si>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</si>
  <si>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</si>
  <si>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</si>
  <si>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</si>
  <si>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</si>
  <si>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</si>
  <si>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</si>
  <si>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</si>
  <si>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</si>
  <si>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</si>
  <si>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</si>
  <si>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</si>
  <si>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</si>
  <si>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</si>
  <si>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</si>
  <si>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</si>
  <si>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</si>
  <si>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</si>
  <si>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</si>
  <si>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</si>
  <si>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</si>
  <si>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</si>
  <si>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</si>
  <si>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</si>
  <si>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</si>
  <si>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</si>
  <si>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</si>
  <si>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</si>
  <si>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</si>
  <si>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</si>
  <si>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</si>
  <si>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</si>
  <si>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</si>
  <si>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</si>
  <si>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</si>
  <si>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</si>
  <si>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</si>
  <si>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</si>
  <si>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</si>
  <si>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</si>
  <si>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</si>
  <si>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</si>
  <si>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</si>
  <si>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</si>
  <si>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</si>
  <si>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</si>
  <si>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</si>
  <si>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</si>
  <si>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</si>
  <si>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</si>
  <si>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</si>
  <si>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</si>
  <si>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</si>
  <si>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</si>
  <si>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</si>
  <si>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</si>
  <si>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</si>
  <si>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</si>
  <si>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</si>
  <si>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</si>
  <si>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</si>
  <si>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</si>
  <si>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</si>
  <si>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</si>
  <si>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</si>
  <si>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</si>
  <si>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</si>
  <si>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</si>
  <si>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</si>
  <si>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</si>
  <si>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</si>
  <si>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</si>
  <si>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</si>
  <si>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</si>
  <si>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</si>
  <si>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</si>
  <si>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</si>
  <si>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</si>
  <si>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</si>
  <si>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</si>
  <si>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</si>
  <si>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</si>
  <si>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</si>
  <si>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</si>
  <si>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</si>
  <si>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</si>
  <si>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</si>
  <si>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</si>
  <si>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</si>
  <si>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</si>
  <si>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</si>
  <si>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</si>
  <si>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</si>
  <si>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</si>
  <si>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</si>
  <si>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</si>
  <si>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</si>
  <si>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</si>
  <si>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</si>
  <si>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</si>
  <si>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</si>
  <si>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</si>
  <si>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</si>
  <si>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</si>
  <si>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</si>
  <si>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</si>
  <si>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</si>
  <si>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</si>
  <si>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</si>
  <si>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</si>
  <si>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</si>
  <si>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</si>
  <si>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</si>
  <si>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</si>
  <si>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</si>
  <si>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</si>
  <si>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</si>
  <si>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</si>
  <si>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</si>
  <si>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</si>
  <si>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</si>
  <si>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</si>
  <si>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</si>
  <si>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</si>
  <si>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</si>
  <si>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</si>
  <si>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</si>
  <si>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</si>
  <si>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</si>
  <si>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</si>
  <si>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</si>
  <si>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</si>
  <si>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</si>
  <si>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</si>
  <si>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</si>
  <si>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</si>
  <si>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</si>
  <si>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</si>
  <si>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</si>
  <si>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</si>
  <si>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</si>
  <si>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</si>
  <si>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</si>
  <si>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</si>
  <si>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</si>
  <si>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</si>
  <si>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</si>
  <si>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</si>
  <si>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</si>
  <si>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</si>
  <si>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</si>
  <si>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</si>
  <si>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</si>
  <si>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</si>
  <si>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</si>
  <si>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</si>
  <si>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</si>
  <si>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</si>
  <si>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</si>
  <si>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</si>
  <si>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</si>
  <si>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</si>
  <si>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</si>
  <si>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</si>
  <si>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</si>
  <si>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</si>
  <si>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</si>
  <si>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</si>
  <si>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</si>
  <si>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</si>
  <si>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</si>
  <si>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</si>
  <si>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</si>
  <si>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</si>
  <si>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</si>
  <si>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</si>
  <si>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</si>
  <si>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</si>
  <si>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</si>
  <si>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</si>
  <si>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</si>
  <si>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</si>
  <si>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</si>
  <si>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</si>
  <si>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</si>
  <si>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</si>
  <si>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</si>
  <si>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</si>
  <si>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</si>
  <si>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</si>
  <si>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</si>
  <si>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</si>
  <si>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</si>
  <si>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</si>
  <si>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</si>
  <si>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</si>
  <si>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</si>
  <si>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</si>
  <si>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</si>
  <si>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</si>
  <si>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</si>
  <si>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</si>
  <si>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</si>
  <si>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</si>
  <si>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</si>
  <si>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</si>
  <si>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</si>
  <si>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</si>
  <si>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</si>
  <si>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</si>
  <si>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</si>
  <si>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</si>
  <si>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</si>
  <si>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</si>
  <si>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</si>
  <si>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</si>
  <si>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</si>
  <si>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</si>
  <si>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</si>
  <si>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</si>
  <si>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</si>
  <si>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</si>
  <si>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</si>
  <si>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</si>
  <si>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</si>
  <si>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</si>
  <si>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</si>
  <si>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</si>
  <si>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</si>
  <si>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</si>
  <si>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</si>
  <si>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</si>
  <si>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</si>
  <si>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</si>
  <si>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</si>
  <si>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</si>
  <si>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</si>
  <si>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</si>
  <si>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</si>
  <si>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</si>
  <si>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</si>
  <si>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</si>
  <si>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</si>
  <si>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</si>
  <si>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</si>
  <si>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</si>
  <si>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</si>
  <si>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</si>
  <si>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</si>
  <si>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</si>
  <si>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</si>
  <si>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</si>
  <si>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</si>
  <si>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</si>
  <si>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</si>
  <si>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</si>
  <si>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</si>
  <si>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</si>
  <si>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</si>
  <si>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</si>
  <si>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</si>
  <si>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</si>
  <si>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</si>
  <si>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</si>
  <si>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</si>
  <si>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</si>
  <si>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</si>
  <si>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</si>
  <si>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</si>
  <si>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</si>
  <si>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</si>
  <si>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</si>
  <si>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</si>
  <si>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</si>
  <si>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</si>
  <si>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</si>
  <si>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</si>
  <si>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</si>
  <si>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</si>
  <si>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</si>
  <si>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</si>
  <si>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</si>
  <si>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</si>
  <si>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</si>
  <si>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</si>
  <si>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</si>
  <si>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</si>
  <si>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</si>
  <si>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</si>
  <si>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</si>
  <si>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</si>
  <si>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</si>
  <si>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</si>
  <si>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</si>
  <si>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</si>
  <si>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</si>
  <si>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</si>
  <si>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</si>
  <si>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</si>
  <si>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</si>
  <si>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</si>
  <si>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</si>
  <si>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</si>
  <si>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</si>
  <si>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</si>
  <si>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</si>
  <si>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</si>
  <si>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</si>
  <si>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</si>
  <si>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</si>
  <si>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</si>
  <si>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</si>
  <si>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</si>
  <si>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</si>
  <si>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</si>
  <si>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</si>
  <si>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</si>
  <si>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</si>
  <si>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</si>
  <si>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</si>
  <si>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</si>
  <si>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</si>
  <si>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</si>
  <si>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</si>
  <si>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</si>
  <si>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</si>
  <si>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</si>
  <si>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</si>
  <si>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</si>
  <si>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</si>
  <si>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</si>
  <si>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</si>
  <si>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</si>
  <si>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</si>
  <si>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</si>
  <si>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</si>
  <si>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</si>
  <si>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</si>
  <si>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</si>
  <si>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</si>
  <si>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</si>
  <si>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</si>
  <si>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</si>
  <si>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</si>
  <si>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</si>
  <si>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</si>
  <si>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</si>
  <si>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</si>
  <si>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</si>
  <si>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</si>
  <si>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</si>
  <si>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</si>
  <si>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</si>
  <si>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</si>
  <si>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</si>
  <si>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</si>
  <si>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</si>
  <si>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</si>
  <si>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</si>
  <si>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</si>
  <si>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</si>
  <si>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</si>
  <si>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</si>
  <si>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</si>
  <si>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</si>
  <si>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</si>
  <si>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</si>
  <si>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</si>
  <si>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</si>
  <si>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</si>
  <si>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</si>
  <si>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</si>
  <si>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</si>
  <si>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</si>
  <si>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</si>
  <si>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</si>
  <si>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</si>
  <si>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</si>
  <si>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</si>
  <si>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</si>
  <si>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</si>
  <si>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</si>
  <si>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</si>
  <si>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</si>
  <si>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</si>
  <si>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</si>
  <si>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</si>
  <si>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</si>
  <si>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</si>
  <si>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</si>
  <si>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</si>
  <si>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</si>
  <si>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</si>
  <si>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</si>
  <si>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</si>
  <si>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</si>
  <si>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</si>
  <si>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</si>
  <si>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</si>
  <si>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</si>
  <si>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</si>
  <si>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</si>
  <si>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</si>
  <si>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</si>
  <si>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</si>
  <si>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</si>
  <si>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</si>
  <si>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</si>
  <si>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</si>
  <si>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</si>
  <si>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</si>
  <si>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</si>
  <si>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</si>
  <si>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</si>
  <si>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</si>
  <si>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</si>
  <si>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</si>
  <si>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</si>
  <si>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</si>
  <si>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</si>
  <si>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</si>
  <si>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</si>
  <si>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</si>
  <si>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</si>
  <si>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</si>
  <si>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</si>
  <si>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</si>
  <si>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</si>
  <si>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</si>
  <si>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</si>
  <si>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</si>
  <si>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</si>
  <si>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</si>
  <si>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</si>
  <si>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</si>
  <si>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</si>
  <si>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</si>
  <si>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</si>
  <si>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</si>
  <si>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</si>
  <si>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</si>
  <si>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</si>
  <si>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</si>
  <si>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</si>
  <si>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</si>
  <si>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</si>
  <si>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</si>
  <si>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</si>
  <si>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</si>
  <si>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</si>
  <si>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</si>
  <si>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</si>
  <si>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</si>
  <si>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</si>
  <si>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</si>
  <si>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</si>
  <si>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</si>
  <si>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</si>
  <si>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</si>
  <si>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</si>
  <si>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</si>
  <si>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</si>
  <si>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</si>
  <si>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</si>
  <si>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</si>
  <si>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</si>
  <si>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</si>
  <si>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</si>
  <si>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</si>
  <si>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</si>
  <si>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</si>
  <si>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</si>
  <si>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</si>
  <si>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</si>
  <si>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</si>
  <si>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</si>
  <si>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</si>
  <si>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</si>
  <si>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</si>
  <si>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</si>
  <si>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</si>
  <si>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</si>
  <si>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</si>
  <si>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</si>
  <si>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</si>
  <si>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</si>
  <si>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</si>
  <si>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</si>
  <si>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</si>
  <si>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</si>
  <si>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</si>
  <si>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</si>
  <si>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</si>
  <si>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</si>
  <si>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</si>
  <si>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</si>
  <si>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</si>
  <si>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</si>
  <si>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</si>
  <si>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</si>
  <si>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</si>
  <si>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</si>
  <si>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</si>
  <si>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</si>
  <si>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</si>
  <si>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</si>
  <si>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</si>
  <si>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</si>
  <si>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</si>
  <si>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</si>
  <si>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</si>
  <si>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</si>
  <si>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</si>
  <si>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</si>
  <si>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</si>
  <si>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</si>
  <si>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</si>
  <si>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</si>
  <si>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</si>
  <si>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</si>
  <si>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</si>
  <si>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</si>
  <si>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</si>
  <si>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</si>
  <si>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</si>
  <si>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</si>
  <si>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</si>
  <si>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</si>
  <si>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</si>
  <si>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</si>
  <si>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</si>
  <si>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</si>
  <si>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</si>
  <si>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</si>
  <si>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</si>
  <si>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</si>
  <si>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</si>
  <si>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</si>
  <si>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</si>
  <si>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</si>
  <si>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</si>
  <si>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</si>
  <si>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</si>
  <si>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</si>
  <si>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</si>
  <si>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</si>
  <si>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</si>
  <si>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</si>
  <si>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</si>
  <si>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</si>
  <si>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</si>
  <si>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</si>
  <si>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</si>
  <si>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</si>
  <si>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</si>
  <si>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</si>
  <si>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</si>
  <si>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</si>
  <si>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</si>
  <si>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</si>
  <si>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</si>
  <si>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</si>
  <si>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</si>
  <si>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</si>
  <si>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</si>
  <si>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</si>
  <si>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</si>
  <si>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</si>
  <si>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</si>
  <si>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</si>
  <si>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</si>
  <si>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</si>
  <si>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</si>
  <si>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</si>
  <si>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</si>
  <si>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</si>
  <si>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</si>
  <si>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</si>
  <si>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</si>
  <si>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</si>
  <si>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</si>
  <si>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</si>
  <si>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</si>
  <si>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</si>
  <si>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</si>
  <si>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</si>
  <si>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</si>
  <si>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</si>
  <si>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</si>
  <si>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</si>
  <si>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</si>
  <si>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</si>
  <si>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</si>
  <si>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</si>
  <si>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</si>
  <si>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</si>
  <si>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</si>
  <si>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</si>
  <si>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</si>
  <si>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</si>
  <si>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</si>
  <si>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</si>
  <si>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</si>
  <si>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</si>
  <si>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</si>
  <si>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</si>
  <si>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</si>
  <si>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</si>
  <si>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</si>
  <si>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</si>
  <si>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</si>
  <si>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</si>
  <si>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</si>
  <si>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</si>
  <si>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</si>
  <si>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</si>
  <si>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</si>
  <si>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</si>
  <si>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</si>
  <si>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</si>
  <si>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</si>
  <si>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</si>
  <si>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</si>
  <si>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</si>
  <si>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</si>
  <si>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</si>
  <si>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</si>
  <si>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</si>
  <si>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</si>
  <si>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</si>
  <si>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</si>
  <si>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</si>
  <si>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</si>
  <si>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</si>
  <si>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</si>
  <si>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</si>
  <si>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</si>
  <si>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</si>
  <si>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</si>
  <si>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</si>
  <si>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</si>
  <si>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</si>
  <si>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</si>
  <si>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</si>
  <si>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</si>
  <si>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</si>
  <si>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</si>
  <si>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</si>
  <si>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</si>
  <si>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</si>
  <si>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</si>
  <si>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</si>
  <si>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</si>
  <si>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</si>
  <si>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</si>
  <si>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</si>
  <si>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</si>
  <si>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</si>
  <si>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</si>
  <si>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</si>
  <si>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</si>
  <si>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</si>
  <si>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</si>
  <si>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</si>
  <si>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</si>
  <si>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</si>
  <si>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</si>
  <si>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</si>
  <si>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</si>
  <si>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</si>
  <si>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</si>
  <si>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</si>
  <si>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</si>
  <si>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</si>
  <si>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</si>
  <si>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</si>
  <si>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</si>
  <si>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</si>
  <si>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</si>
  <si>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</si>
  <si>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</si>
  <si>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</si>
  <si>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</si>
  <si>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</si>
  <si>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</si>
  <si>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</si>
  <si>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</si>
  <si>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</si>
  <si>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</si>
  <si>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</si>
  <si>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</si>
  <si>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</si>
  <si>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</si>
  <si>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</si>
  <si>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</si>
  <si>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</si>
  <si>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</si>
  <si>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</si>
  <si>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</si>
  <si>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</si>
  <si>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</si>
  <si>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</si>
  <si>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</si>
  <si>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</si>
  <si>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</si>
  <si>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</si>
  <si>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</si>
  <si>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</si>
  <si>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</si>
  <si>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</si>
  <si>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</si>
  <si>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</si>
  <si>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</si>
  <si>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</si>
  <si>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</si>
  <si>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</si>
  <si>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</si>
  <si>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</si>
  <si>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</si>
  <si>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</si>
  <si>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</si>
  <si>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</si>
  <si>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</si>
  <si>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</si>
  <si>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</si>
  <si>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</si>
  <si>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</si>
  <si>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</si>
  <si>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</si>
  <si>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</si>
  <si>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</si>
  <si>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</si>
  <si>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</si>
  <si>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</si>
  <si>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</si>
  <si>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</si>
  <si>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</si>
  <si>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</si>
  <si>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</si>
  <si>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</si>
  <si>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</si>
  <si>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</si>
  <si>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</si>
  <si>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</si>
  <si>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</si>
  <si>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</si>
  <si>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</si>
  <si>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</si>
  <si>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</si>
  <si>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</si>
  <si>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</si>
  <si>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</si>
  <si>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</si>
  <si>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</si>
  <si>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</si>
  <si>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</si>
  <si>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</si>
  <si>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</si>
  <si>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</si>
  <si>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</si>
  <si>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</si>
  <si>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</si>
  <si>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</si>
  <si>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</si>
  <si>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</si>
  <si>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</si>
  <si>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</si>
  <si>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</si>
  <si>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</si>
  <si>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</si>
  <si>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</si>
  <si>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</si>
  <si>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</si>
  <si>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</si>
  <si>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</si>
  <si>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</si>
  <si>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</si>
  <si>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</si>
  <si>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</si>
  <si>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</si>
  <si>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</si>
  <si>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</si>
  <si>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</si>
  <si>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</si>
  <si>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</si>
  <si>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</si>
  <si>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</si>
  <si>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</si>
  <si>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</si>
  <si>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</si>
  <si>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</si>
  <si>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</si>
  <si>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</si>
  <si>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</si>
  <si>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</si>
  <si>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</si>
  <si>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</si>
  <si>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</si>
  <si>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</si>
  <si>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</si>
  <si>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</si>
  <si>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</si>
  <si>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</si>
  <si>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</si>
  <si>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</si>
  <si>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</si>
  <si>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</si>
  <si>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</si>
  <si>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</si>
  <si>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</si>
  <si>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</si>
  <si>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</si>
  <si>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</si>
  <si>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</si>
  <si>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</si>
  <si>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</si>
  <si>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</si>
  <si>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</si>
  <si>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</si>
  <si>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</si>
  <si>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</si>
  <si>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</si>
  <si>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</si>
  <si>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</si>
  <si>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</si>
  <si>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</si>
  <si>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</si>
  <si>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</si>
  <si>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</si>
  <si>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</si>
  <si>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</si>
  <si>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</si>
  <si>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</si>
  <si>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</si>
  <si>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</si>
  <si>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</si>
  <si>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</si>
  <si>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</si>
  <si>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</si>
  <si>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</si>
  <si>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</si>
  <si>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</si>
  <si>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</si>
  <si>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</si>
  <si>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</si>
  <si>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</si>
  <si>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</si>
  <si>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</si>
  <si>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</si>
  <si>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</si>
  <si>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</si>
  <si>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</si>
  <si>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</si>
  <si>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</si>
  <si>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</si>
  <si>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</si>
  <si>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</si>
  <si>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</si>
  <si>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</si>
  <si>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</si>
  <si>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</si>
  <si>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</si>
  <si>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</si>
  <si>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</si>
  <si>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</si>
  <si>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</si>
  <si>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</si>
  <si>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</si>
  <si>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</si>
  <si>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</si>
  <si>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</si>
  <si>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</si>
  <si>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</si>
  <si>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</si>
  <si>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</si>
  <si>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</si>
  <si>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</si>
  <si>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</si>
  <si>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</si>
  <si>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</si>
  <si>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</si>
  <si>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</si>
  <si>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</si>
  <si>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</si>
  <si>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</si>
  <si>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</si>
  <si>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</si>
  <si>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</si>
  <si>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</si>
  <si>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</si>
  <si>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</si>
  <si>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</si>
  <si>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</si>
  <si>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</si>
  <si>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</si>
  <si>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</si>
  <si>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</si>
  <si>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</si>
  <si>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</si>
  <si>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</si>
  <si>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</si>
  <si>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</si>
  <si>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</si>
  <si>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</si>
  <si>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</si>
  <si>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</si>
  <si>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</si>
  <si>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</si>
  <si>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</si>
  <si>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</si>
  <si>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</si>
  <si>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</si>
  <si>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</si>
  <si>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</si>
  <si>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</si>
  <si>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</si>
  <si>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</si>
  <si>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</si>
  <si>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</si>
  <si>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</si>
  <si>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</si>
  <si>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</si>
  <si>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</si>
  <si>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</si>
  <si>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</si>
  <si>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</si>
  <si>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</si>
  <si>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</si>
  <si>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</si>
  <si>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</si>
  <si>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</si>
  <si>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</si>
  <si>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</si>
  <si>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</si>
  <si>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</si>
  <si>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</si>
  <si>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</si>
  <si>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</si>
  <si>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</si>
  <si>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</si>
  <si>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</si>
  <si>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</si>
  <si>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</si>
  <si>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</si>
  <si>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</si>
  <si>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</si>
  <si>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</si>
  <si>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</si>
  <si>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</si>
  <si>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</si>
  <si>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</si>
  <si>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</si>
  <si>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</si>
  <si>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</si>
  <si>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</si>
  <si>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</si>
  <si>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</si>
  <si>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</si>
  <si>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</si>
  <si>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</si>
  <si>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</si>
  <si>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</si>
  <si>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</si>
  <si>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</si>
  <si>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</si>
  <si>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</si>
  <si>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</si>
  <si>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</si>
  <si>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</si>
  <si>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</si>
  <si>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</si>
  <si>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</si>
  <si>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</si>
  <si>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</si>
  <si>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</si>
  <si>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</si>
  <si>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</si>
  <si>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</si>
  <si>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</si>
  <si>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</si>
  <si>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</si>
  <si>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</si>
  <si>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</si>
  <si>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</si>
  <si>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</si>
  <si>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</si>
  <si>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</si>
  <si>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</si>
  <si>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</si>
  <si>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</si>
  <si>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</si>
  <si>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</si>
  <si>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</si>
  <si>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</si>
  <si>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</si>
  <si>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</si>
  <si>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</si>
  <si>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</si>
  <si>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</si>
  <si>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</si>
  <si>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</si>
  <si>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</si>
  <si>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</si>
  <si>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</si>
  <si>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</si>
  <si>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</si>
  <si>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</si>
  <si>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</si>
  <si>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</si>
  <si>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</si>
  <si>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</si>
  <si>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</si>
  <si>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</si>
  <si>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</si>
  <si>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</si>
  <si>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</si>
  <si>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</si>
  <si>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</si>
  <si>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</si>
  <si>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</si>
  <si>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</si>
  <si>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</si>
  <si>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</si>
  <si>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</si>
  <si>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</si>
  <si>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</si>
  <si>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</si>
  <si>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</si>
  <si>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</si>
  <si>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</si>
  <si>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</si>
  <si>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</si>
  <si>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</si>
  <si>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</si>
  <si>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</si>
  <si>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</si>
  <si>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</si>
  <si>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</si>
  <si>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</si>
  <si>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</si>
  <si>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</si>
  <si>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</si>
  <si>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</si>
  <si>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</si>
  <si>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</si>
  <si>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</si>
  <si>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</si>
  <si>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</si>
  <si>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</si>
  <si>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</si>
  <si>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</si>
  <si>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</si>
  <si>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</si>
  <si>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</si>
  <si>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</si>
  <si>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</si>
  <si>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</si>
  <si>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</si>
  <si>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</si>
  <si>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</si>
  <si>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</si>
  <si>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</si>
  <si>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</si>
  <si>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</si>
  <si>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</si>
  <si>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</si>
  <si>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</si>
  <si>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</si>
  <si>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</si>
  <si>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</si>
  <si>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</si>
  <si>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</si>
  <si>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</si>
  <si>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</si>
  <si>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</si>
  <si>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</si>
  <si>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</si>
  <si>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</si>
  <si>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</si>
  <si>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</si>
  <si>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</si>
  <si>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</si>
  <si>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</si>
  <si>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</si>
  <si>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</si>
  <si>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</si>
  <si>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</si>
  <si>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</si>
  <si>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</si>
  <si>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</si>
  <si>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</si>
  <si>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</si>
  <si>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</si>
  <si>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</si>
  <si>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</si>
  <si>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</si>
  <si>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</si>
  <si>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</si>
  <si>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</si>
  <si>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</si>
  <si>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</si>
  <si>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</si>
  <si>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</si>
  <si>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</si>
  <si>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</si>
  <si>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</si>
  <si>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</si>
  <si>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</si>
  <si>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</si>
  <si>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</si>
  <si>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</si>
  <si>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</si>
  <si>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</si>
  <si>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</si>
  <si>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</si>
  <si>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</si>
  <si>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</si>
  <si>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</si>
  <si>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</si>
  <si>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</si>
  <si>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</si>
  <si>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</si>
  <si>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</si>
  <si>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</si>
  <si>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</si>
  <si>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</si>
  <si>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</si>
  <si>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</si>
  <si>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</si>
  <si>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</si>
  <si>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</si>
  <si>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</si>
  <si>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</si>
  <si>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</si>
  <si>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</si>
  <si>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</si>
  <si>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</si>
  <si>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</si>
  <si>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</si>
  <si>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</si>
  <si>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</si>
  <si>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</si>
  <si>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</si>
  <si>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</si>
  <si>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</si>
  <si>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</si>
  <si>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</si>
  <si>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</si>
  <si>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</si>
  <si>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</si>
  <si>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</si>
  <si>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</si>
  <si>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</si>
  <si>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</si>
  <si>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</si>
  <si>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</si>
  <si>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</si>
  <si>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</si>
  <si>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</si>
  <si>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</si>
  <si>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</si>
  <si>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</si>
  <si>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</si>
  <si>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</si>
  <si>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</si>
  <si>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</si>
  <si>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</si>
  <si>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</si>
  <si>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</si>
  <si>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</si>
  <si>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</si>
  <si>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</si>
  <si>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</si>
  <si>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</si>
  <si>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</si>
  <si>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</si>
  <si>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</si>
  <si>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</si>
  <si>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</si>
  <si>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</si>
  <si>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</si>
  <si>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</si>
  <si>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</si>
  <si>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</si>
  <si>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</si>
  <si>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</si>
  <si>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</si>
  <si>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</si>
  <si>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</si>
  <si>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</si>
  <si>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</si>
  <si>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</si>
  <si>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</si>
  <si>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</si>
  <si>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</si>
  <si>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</si>
  <si>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</si>
  <si>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</si>
  <si>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</si>
  <si>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</si>
  <si>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</si>
  <si>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</si>
  <si>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</si>
  <si>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</si>
  <si>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</si>
  <si>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</si>
  <si>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</si>
  <si>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</si>
  <si>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</si>
  <si>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</si>
  <si>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</si>
  <si>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</si>
  <si>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</si>
  <si>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</si>
  <si>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</si>
  <si>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</si>
  <si>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</si>
  <si>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</si>
  <si>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</si>
  <si>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</si>
  <si>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</si>
  <si>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</si>
  <si>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</si>
  <si>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</si>
  <si>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</si>
  <si>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</si>
  <si>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</si>
  <si>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</si>
  <si>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</si>
  <si>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</si>
  <si>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</si>
  <si>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</si>
  <si>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</si>
  <si>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</si>
  <si>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</si>
  <si>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</si>
  <si>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</si>
  <si>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</si>
  <si>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</si>
  <si>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</si>
  <si>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</si>
  <si>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</si>
  <si>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</si>
  <si>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</si>
  <si>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</si>
  <si>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</si>
  <si>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</si>
  <si>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</si>
  <si>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</si>
  <si>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</si>
  <si>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</si>
  <si>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</si>
  <si>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</si>
  <si>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</si>
  <si>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</si>
  <si>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</si>
  <si>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</si>
  <si>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</si>
  <si>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</si>
  <si>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</si>
  <si>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</si>
  <si>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</si>
  <si>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</si>
  <si>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</si>
  <si>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</si>
  <si>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</si>
  <si>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</si>
  <si>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</si>
  <si>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</si>
  <si>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</si>
  <si>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</si>
  <si>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</si>
  <si>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</si>
  <si>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</si>
  <si>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</si>
  <si>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</si>
  <si>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</si>
  <si>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</si>
  <si>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</si>
  <si>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</si>
  <si>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</si>
  <si>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</si>
  <si>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</si>
  <si>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</si>
  <si>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</si>
  <si>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</si>
  <si>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</si>
  <si>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</si>
  <si>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</si>
  <si>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</si>
  <si>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</si>
  <si>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</si>
  <si>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</si>
  <si>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</si>
  <si>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</si>
  <si>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</si>
  <si>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</si>
  <si>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</si>
  <si>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</si>
  <si>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</si>
  <si>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</si>
  <si>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</si>
  <si>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</si>
  <si>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</si>
  <si>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</si>
  <si>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</si>
  <si>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</si>
  <si>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</si>
  <si>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</si>
  <si>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</si>
  <si>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</si>
  <si>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</si>
  <si>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</si>
  <si>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</si>
  <si>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</si>
  <si>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</si>
  <si>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</si>
  <si>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</si>
  <si>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</si>
  <si>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</si>
  <si>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</si>
  <si>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</si>
  <si>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</si>
  <si>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</si>
  <si>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</si>
  <si>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</si>
  <si>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</si>
  <si>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</si>
  <si>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</si>
  <si>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</si>
  <si>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</si>
  <si>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</si>
  <si>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</si>
  <si>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</si>
  <si>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</si>
  <si>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</si>
  <si>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</si>
  <si>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</si>
  <si>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</si>
  <si>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</si>
  <si>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</si>
  <si>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</si>
  <si>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</si>
  <si>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</si>
  <si>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</si>
  <si>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</si>
  <si>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</si>
  <si>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</si>
  <si>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</si>
  <si>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</si>
  <si>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</si>
  <si>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</si>
  <si>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</si>
  <si>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</si>
  <si>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</si>
  <si>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</si>
  <si>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</si>
  <si>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</si>
  <si>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</si>
  <si>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</si>
  <si>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</si>
  <si>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</si>
  <si>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</si>
  <si>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</si>
  <si>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</si>
  <si>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</si>
  <si>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</si>
  <si>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</si>
  <si>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</si>
  <si>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</si>
  <si>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</si>
  <si>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</si>
  <si>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</si>
  <si>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</si>
  <si>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</si>
  <si>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</si>
  <si>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</si>
  <si>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</si>
  <si>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</si>
  <si>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</si>
  <si>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</si>
  <si>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</si>
  <si>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</si>
  <si>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</si>
  <si>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</si>
  <si>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</si>
  <si>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</si>
  <si>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</si>
  <si>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</si>
  <si>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</si>
  <si>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</si>
  <si>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</si>
  <si>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</si>
  <si>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</si>
  <si>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</si>
  <si>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</si>
  <si>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</si>
  <si>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</si>
  <si>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</si>
  <si>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</si>
  <si>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</si>
  <si>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</si>
  <si>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</si>
  <si>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</si>
  <si>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</si>
  <si>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</si>
  <si>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</si>
  <si>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</si>
  <si>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</si>
  <si>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</si>
  <si>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</si>
  <si>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</si>
  <si>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</si>
  <si>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</si>
  <si>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</si>
  <si>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</si>
  <si>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</si>
  <si>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</si>
  <si>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</si>
  <si>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</si>
  <si>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</si>
  <si>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</si>
  <si>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</si>
  <si>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</si>
  <si>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</si>
  <si>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</si>
  <si>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</si>
  <si>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</si>
  <si>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</si>
  <si>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</si>
  <si>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</si>
  <si>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</si>
  <si>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</si>
  <si>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</si>
  <si>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</si>
  <si>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</si>
  <si>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</si>
  <si>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</si>
  <si>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</si>
  <si>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</si>
  <si>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</si>
  <si>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</si>
  <si>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</si>
  <si>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</si>
  <si>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</si>
  <si>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</si>
  <si>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</si>
  <si>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</si>
  <si>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</si>
  <si>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</si>
  <si>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</si>
  <si>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</si>
  <si>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</si>
  <si>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</si>
  <si>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</si>
  <si>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</si>
  <si>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</si>
  <si>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</si>
  <si>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</si>
  <si>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</si>
  <si>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</si>
  <si>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</si>
  <si>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</si>
  <si>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</si>
  <si>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</si>
  <si>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</si>
  <si>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</si>
  <si>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</si>
  <si>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</si>
  <si>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</si>
  <si>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</si>
  <si>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</si>
  <si>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</si>
  <si>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</si>
  <si>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</si>
  <si>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</si>
  <si>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</si>
  <si>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</si>
  <si>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</si>
  <si>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</si>
  <si>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</si>
  <si>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</si>
  <si>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</si>
  <si>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</si>
  <si>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</si>
  <si>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</si>
  <si>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</si>
  <si>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</si>
  <si>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</si>
  <si>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</si>
  <si>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</si>
  <si>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</si>
  <si>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</si>
  <si>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</si>
  <si>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</si>
  <si>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</si>
  <si>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</si>
  <si>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</si>
  <si>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</si>
  <si>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</si>
  <si>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</si>
  <si>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</si>
  <si>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</si>
  <si>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</si>
  <si>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</si>
  <si>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</si>
  <si>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</si>
  <si>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</si>
  <si>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</si>
  <si>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</si>
  <si>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</si>
  <si>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</si>
  <si>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</si>
  <si>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</si>
  <si>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</si>
  <si>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</si>
  <si>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</si>
  <si>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</si>
  <si>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</si>
  <si>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</si>
  <si>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</si>
  <si>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</si>
  <si>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</si>
  <si>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</si>
  <si>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</si>
  <si>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</si>
  <si>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</si>
  <si>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</si>
  <si>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</si>
  <si>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</si>
  <si>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</si>
  <si>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</si>
  <si>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</si>
  <si>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</si>
  <si>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</si>
  <si>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</si>
  <si>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</si>
  <si>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</si>
  <si>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</si>
  <si>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</si>
  <si>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</si>
  <si>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</si>
  <si>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</si>
  <si>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</si>
  <si>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</si>
  <si>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</si>
  <si>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</si>
  <si>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</si>
  <si>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</si>
  <si>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</si>
  <si>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</si>
  <si>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</si>
  <si>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</si>
  <si>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</si>
  <si>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</si>
  <si>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</si>
  <si>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</si>
  <si>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</si>
  <si>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</si>
  <si>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</si>
  <si>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</si>
  <si>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</si>
  <si>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</si>
  <si>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</si>
  <si>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</si>
  <si>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</si>
  <si>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</si>
  <si>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</si>
  <si>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</si>
  <si>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</si>
  <si>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</si>
  <si>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</si>
  <si>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</si>
  <si>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</si>
  <si>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</si>
  <si>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</si>
  <si>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</si>
  <si>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</si>
  <si>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</si>
  <si>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</si>
  <si>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</si>
  <si>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</si>
  <si>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</si>
  <si>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</si>
  <si>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</si>
  <si>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</si>
  <si>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</si>
  <si>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</si>
  <si>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</si>
  <si>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</si>
  <si>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</si>
  <si>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</si>
  <si>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</si>
  <si>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</si>
  <si>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</si>
  <si>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</si>
  <si>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</si>
  <si>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</si>
  <si>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</si>
  <si>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</si>
  <si>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</si>
  <si>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</si>
  <si>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</si>
  <si>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</si>
  <si>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</si>
  <si>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</si>
  <si>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</si>
  <si>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</si>
  <si>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</si>
  <si>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</si>
  <si>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</si>
  <si>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</si>
  <si>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</si>
  <si>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</si>
  <si>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</si>
  <si>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</si>
  <si>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</si>
  <si>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</si>
  <si>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</si>
  <si>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</si>
  <si>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</si>
  <si>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</si>
  <si>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</si>
  <si>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</si>
  <si>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</si>
  <si>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</si>
  <si>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</si>
  <si>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</si>
  <si>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</si>
  <si>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</si>
  <si>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</si>
  <si>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</si>
  <si>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</si>
  <si>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</si>
  <si>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</si>
  <si>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</si>
  <si>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</si>
  <si>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</si>
  <si>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</si>
  <si>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</si>
  <si>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</si>
  <si>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</si>
  <si>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</si>
  <si>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</si>
  <si>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</si>
  <si>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</si>
  <si>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</si>
  <si>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</si>
  <si>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</si>
  <si>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</si>
  <si>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</si>
  <si>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</si>
  <si>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</si>
  <si>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</si>
  <si>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</si>
  <si>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</si>
  <si>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</si>
  <si>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</si>
  <si>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</si>
  <si>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</si>
  <si>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</si>
  <si>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</si>
  <si>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</si>
  <si>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</si>
  <si>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</si>
  <si>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</si>
  <si>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</si>
  <si>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</si>
  <si>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</si>
  <si>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</si>
  <si>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</si>
  <si>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</si>
  <si>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</si>
  <si>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</si>
  <si>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</si>
  <si>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</si>
  <si>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</si>
  <si>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</si>
  <si>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</si>
  <si>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</si>
  <si>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</si>
  <si>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</si>
  <si>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</si>
  <si>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</si>
  <si>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</si>
  <si>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</si>
  <si>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</si>
  <si>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</si>
  <si>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</si>
  <si>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</si>
  <si>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</si>
  <si>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</si>
  <si>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</si>
  <si>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</si>
  <si>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</si>
  <si>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</si>
  <si>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</si>
  <si>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</si>
  <si>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</si>
  <si>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</si>
  <si>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</si>
  <si>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</si>
  <si>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</si>
  <si>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</si>
  <si>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</si>
  <si>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</si>
  <si>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</si>
  <si>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</si>
  <si>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</si>
  <si>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</si>
  <si>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</si>
  <si>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</si>
  <si>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</si>
  <si>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</si>
  <si>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</si>
  <si>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</si>
  <si>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</si>
  <si>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</si>
  <si>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</si>
  <si>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</si>
  <si>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</si>
  <si>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</si>
  <si>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</si>
  <si>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</si>
  <si>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</si>
  <si>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</si>
  <si>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</si>
  <si>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</si>
  <si>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</si>
  <si>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</si>
  <si>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</si>
  <si>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</si>
  <si>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</si>
  <si>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</si>
  <si>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</si>
  <si>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</si>
  <si>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</si>
  <si>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</si>
  <si>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</si>
  <si>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</si>
  <si>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</si>
  <si>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</si>
  <si>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</si>
  <si>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</si>
  <si>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</si>
  <si>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</si>
  <si>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</si>
  <si>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</si>
  <si>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</si>
  <si>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</si>
  <si>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</si>
  <si>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</si>
  <si>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</si>
  <si>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</si>
  <si>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</si>
  <si>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</si>
  <si>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</si>
  <si>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</si>
  <si>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</si>
  <si>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</si>
  <si>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</si>
  <si>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</si>
  <si>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</si>
  <si>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</si>
  <si>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</si>
  <si>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</si>
  <si>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</si>
  <si>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</si>
  <si>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</si>
  <si>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</si>
  <si>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</si>
  <si>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</si>
  <si>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</si>
  <si>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</si>
  <si>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</si>
  <si>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</si>
  <si>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</si>
  <si>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</si>
  <si>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</si>
  <si>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</si>
  <si>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</si>
  <si>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</si>
  <si>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</si>
  <si>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</si>
  <si>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</si>
  <si>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</si>
  <si>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</si>
  <si>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</si>
  <si>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</si>
  <si>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</si>
  <si>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</si>
  <si>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</si>
  <si>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</si>
  <si>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</si>
  <si>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</si>
  <si>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</si>
  <si>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</si>
  <si>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</si>
  <si>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</si>
  <si>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</si>
  <si>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</si>
  <si>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</si>
  <si>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</si>
  <si>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</si>
  <si>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</si>
  <si>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</si>
  <si>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</si>
  <si>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</si>
  <si>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</si>
  <si>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</si>
  <si>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</si>
  <si>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</si>
  <si>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</si>
  <si>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</si>
  <si>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</si>
  <si>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</si>
  <si>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</si>
  <si>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</si>
  <si>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</si>
  <si>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</si>
  <si>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</si>
  <si>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</si>
  <si>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</si>
  <si>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</si>
  <si>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</si>
  <si>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</si>
  <si>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</si>
  <si>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</si>
  <si>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</si>
  <si>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</si>
  <si>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</si>
  <si>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</si>
  <si>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</si>
  <si>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</si>
  <si>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</si>
  <si>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</si>
  <si>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</si>
  <si>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</si>
  <si>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</si>
  <si>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</si>
  <si>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</si>
  <si>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</si>
  <si>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</si>
  <si>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</si>
  <si>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</si>
  <si>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</si>
  <si>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</si>
  <si>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</si>
  <si>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</si>
  <si>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</si>
  <si>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</si>
  <si>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</si>
  <si>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</si>
  <si>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</si>
  <si>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</si>
  <si>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</si>
  <si>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</si>
  <si>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</si>
  <si>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</si>
  <si>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</si>
  <si>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</si>
  <si>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</si>
  <si>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</si>
  <si>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</si>
  <si>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</si>
  <si>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</si>
  <si>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</si>
  <si>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</si>
  <si>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</si>
  <si>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</si>
  <si>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</si>
  <si>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</si>
  <si>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</si>
  <si>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</si>
  <si>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</si>
  <si>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</si>
  <si>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</si>
  <si>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</si>
  <si>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</si>
  <si>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</si>
  <si>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</si>
  <si>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</si>
  <si>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</si>
  <si>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</si>
  <si>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</si>
  <si>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</si>
  <si>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</si>
  <si>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</si>
  <si>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</si>
  <si>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</si>
  <si>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</si>
  <si>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</si>
  <si>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</si>
  <si>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</si>
  <si>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</si>
  <si>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</si>
  <si>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</si>
  <si>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</si>
  <si>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</si>
  <si>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</si>
  <si>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</si>
  <si>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</si>
  <si>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</si>
  <si>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</si>
  <si>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</si>
  <si>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</si>
  <si>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</si>
  <si>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</si>
  <si>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</si>
  <si>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</si>
  <si>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</si>
  <si>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</si>
  <si>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</si>
  <si>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</si>
  <si>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</si>
  <si>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</si>
  <si>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</si>
  <si>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</si>
  <si>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</si>
  <si>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</si>
  <si>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</si>
  <si>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</si>
  <si>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</si>
  <si>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</si>
  <si>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</si>
  <si>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</si>
  <si>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</si>
  <si>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</si>
  <si>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</si>
  <si>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</si>
  <si>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</si>
  <si>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</si>
  <si>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</si>
  <si>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</si>
  <si>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</si>
  <si>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</si>
  <si>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</si>
  <si>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</si>
  <si>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</si>
  <si>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</si>
  <si>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</si>
  <si>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</si>
  <si>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</si>
  <si>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</si>
  <si>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</si>
  <si>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</si>
  <si>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</si>
  <si>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</si>
  <si>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</si>
  <si>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</si>
  <si>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</si>
  <si>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</si>
  <si>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</si>
  <si>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</si>
  <si>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</si>
  <si>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</si>
  <si>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</si>
  <si>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</si>
  <si>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</si>
  <si>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</si>
  <si>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</si>
  <si>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</si>
  <si>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</si>
  <si>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</si>
  <si>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</si>
  <si>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</si>
  <si>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</si>
  <si>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</si>
  <si>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</si>
  <si>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</si>
  <si>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</si>
  <si>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</si>
  <si>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</si>
  <si>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</si>
  <si>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</si>
  <si>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</si>
  <si>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</si>
  <si>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</si>
  <si>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</si>
  <si>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</si>
  <si>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</si>
  <si>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</si>
  <si>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</si>
  <si>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</si>
  <si>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</si>
  <si>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</si>
  <si>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</si>
  <si>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</si>
  <si>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</si>
  <si>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</si>
  <si>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</si>
  <si>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</si>
  <si>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</si>
  <si>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</si>
  <si>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</si>
  <si>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</si>
  <si>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</si>
  <si>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</si>
  <si>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</si>
  <si>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</si>
  <si>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</si>
  <si>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</si>
  <si>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</si>
  <si>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</si>
  <si>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</si>
  <si>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</si>
  <si>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</si>
  <si>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</si>
  <si>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</si>
  <si>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</si>
  <si>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</si>
  <si>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</si>
  <si>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</si>
  <si>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</si>
  <si>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</si>
  <si>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</si>
  <si>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</si>
  <si>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</si>
  <si>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</si>
  <si>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</si>
  <si>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</si>
  <si>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</si>
  <si>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</si>
  <si>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</si>
  <si>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</si>
  <si>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</si>
  <si>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</si>
  <si>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</si>
  <si>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</si>
  <si>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</si>
  <si>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</si>
  <si>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</si>
  <si>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</si>
  <si>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</si>
  <si>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</si>
  <si>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</si>
  <si>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</si>
  <si>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</si>
  <si>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</si>
  <si>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</si>
  <si>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</si>
  <si>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</si>
  <si>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</si>
  <si>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</si>
  <si>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</si>
  <si>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</si>
  <si>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</si>
  <si>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</si>
  <si>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</si>
  <si>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</si>
  <si>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</si>
  <si>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</si>
  <si>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</si>
  <si>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</si>
  <si>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</si>
  <si>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</si>
  <si>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</si>
  <si>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</si>
  <si>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</si>
  <si>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</si>
  <si>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</si>
  <si>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</si>
  <si>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</si>
  <si>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</si>
  <si>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</si>
  <si>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</si>
  <si>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</si>
  <si>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</si>
  <si>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</si>
  <si>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</si>
  <si>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</si>
  <si>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</si>
  <si>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</si>
  <si>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</si>
  <si>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</si>
  <si>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</si>
  <si>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</si>
  <si>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</si>
  <si>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</si>
  <si>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</si>
  <si>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</si>
  <si>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</si>
  <si>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</si>
  <si>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</si>
  <si>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</si>
  <si>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</si>
  <si>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</si>
  <si>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</si>
  <si>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</si>
  <si>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</si>
  <si>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</si>
  <si>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</si>
  <si>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</si>
  <si>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</si>
  <si>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</si>
  <si>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</si>
  <si>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</si>
  <si>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</si>
  <si>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</si>
  <si>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</si>
  <si>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</si>
  <si>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</si>
  <si>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</si>
  <si>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</si>
  <si>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</si>
  <si>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</si>
  <si>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</si>
  <si>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</si>
  <si>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</si>
  <si>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</si>
  <si>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</si>
  <si>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</si>
  <si>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</si>
  <si>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</si>
  <si>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</si>
  <si>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</si>
  <si>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</si>
  <si>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</si>
  <si>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</si>
  <si>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</si>
  <si>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</si>
  <si>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</si>
  <si>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</si>
  <si>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</si>
  <si>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</si>
  <si>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</si>
  <si>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</si>
  <si>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</si>
  <si>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</si>
  <si>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</si>
  <si>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</si>
  <si>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</si>
  <si>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</si>
  <si>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</si>
  <si>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</si>
  <si>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</si>
  <si>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</si>
  <si>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</si>
  <si>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</si>
  <si>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</si>
  <si>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</si>
  <si>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</si>
  <si>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</si>
  <si>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</si>
  <si>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</si>
  <si>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</si>
  <si>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</si>
  <si>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</si>
  <si>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</si>
  <si>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</si>
  <si>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</si>
  <si>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</si>
  <si>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</si>
  <si>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</si>
  <si>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</si>
  <si>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</si>
  <si>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</si>
  <si>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</si>
  <si>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</si>
  <si>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</si>
  <si>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</si>
  <si>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</si>
  <si>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</si>
  <si>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</si>
  <si>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</si>
  <si>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</si>
  <si>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</si>
  <si>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</si>
  <si>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</si>
  <si>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</si>
  <si>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</si>
  <si>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</si>
  <si>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</si>
  <si>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</si>
  <si>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</si>
  <si>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</si>
  <si>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</si>
  <si>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</si>
  <si>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</si>
  <si>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</si>
  <si>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</si>
  <si>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</si>
  <si>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</si>
  <si>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</si>
  <si>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</si>
  <si>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</si>
  <si>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</si>
  <si>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</si>
  <si>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</si>
  <si>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</si>
  <si>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</si>
  <si>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</si>
  <si>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</si>
  <si>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</si>
  <si>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</si>
  <si>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</si>
  <si>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</si>
  <si>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</si>
  <si>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</si>
  <si>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</si>
  <si>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</si>
  <si>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</si>
  <si>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</si>
  <si>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</si>
  <si>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</si>
  <si>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</si>
  <si>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</si>
  <si>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</si>
  <si>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</si>
  <si>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</si>
  <si>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</si>
  <si>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</si>
  <si>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</si>
  <si>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</si>
  <si>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</si>
  <si>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</si>
  <si>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</si>
  <si>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</si>
  <si>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</si>
  <si>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</si>
  <si>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</si>
  <si>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</si>
  <si>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</si>
  <si>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</si>
  <si>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</si>
  <si>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</si>
  <si>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</si>
  <si>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</si>
  <si>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</si>
  <si>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</si>
  <si>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</si>
  <si>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</si>
  <si>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</si>
  <si>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</si>
  <si>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</si>
  <si>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</si>
  <si>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</si>
  <si>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</si>
  <si>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</si>
  <si>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</si>
  <si>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</si>
  <si>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</si>
  <si>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</si>
  <si>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</si>
  <si>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</si>
  <si>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</si>
  <si>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</si>
  <si>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</si>
  <si>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</si>
  <si>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</si>
  <si>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</si>
  <si>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</si>
  <si>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</si>
  <si>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</si>
  <si>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</si>
  <si>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</si>
  <si>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</si>
  <si>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</si>
  <si>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</si>
  <si>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</si>
  <si>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</si>
  <si>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</si>
  <si>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</si>
  <si>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</si>
  <si>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</si>
  <si>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</si>
  <si>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</si>
  <si>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</si>
  <si>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</si>
  <si>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</si>
  <si>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</si>
  <si>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</si>
  <si>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</si>
  <si>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</si>
  <si>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</si>
  <si>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</si>
  <si>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</si>
  <si>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</si>
  <si>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</si>
  <si>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</si>
  <si>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</si>
  <si>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</si>
  <si>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</si>
  <si>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</si>
  <si>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</si>
  <si>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</si>
  <si>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</si>
  <si>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</si>
  <si>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</si>
  <si>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</si>
  <si>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</si>
  <si>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</si>
  <si>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</si>
  <si>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</si>
  <si>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</si>
  <si>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</si>
  <si>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</si>
  <si>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</si>
  <si>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</si>
  <si>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</si>
  <si>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</si>
  <si>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</si>
  <si>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</si>
  <si>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</si>
  <si>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</si>
  <si>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</si>
  <si>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</si>
  <si>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</si>
  <si>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</si>
  <si>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</si>
  <si>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</si>
  <si>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</si>
  <si>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</si>
  <si>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</si>
  <si>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</si>
  <si>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</si>
  <si>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</si>
  <si>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</si>
  <si>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</si>
  <si>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</si>
  <si>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</si>
  <si>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</si>
  <si>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</si>
  <si>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</si>
  <si>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</si>
  <si>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</si>
  <si>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</si>
  <si>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</si>
  <si>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</si>
  <si>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</si>
  <si>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</si>
  <si>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</si>
  <si>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</si>
  <si>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</si>
  <si>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</si>
  <si>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</si>
  <si>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</si>
  <si>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</si>
  <si>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</si>
  <si>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</si>
  <si>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</si>
  <si>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</si>
  <si>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</si>
  <si>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</si>
  <si>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</si>
  <si>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</si>
  <si>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</si>
  <si>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</si>
  <si>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</si>
  <si>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</si>
  <si>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</si>
  <si>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</si>
  <si>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</si>
  <si>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</si>
  <si>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</si>
  <si>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</si>
  <si>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</si>
  <si>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</si>
  <si>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</si>
  <si>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</si>
  <si>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</si>
  <si>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</si>
  <si>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</si>
  <si>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</si>
  <si>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</si>
  <si>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</si>
  <si>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</si>
  <si>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</si>
  <si>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</si>
  <si>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</si>
  <si>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</si>
  <si>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</si>
  <si>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</si>
  <si>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</si>
  <si>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</si>
  <si>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</si>
  <si>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</si>
  <si>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</si>
  <si>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</si>
  <si>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</si>
  <si>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</si>
  <si>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</si>
  <si>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</si>
  <si>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</si>
  <si>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</si>
  <si>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</si>
  <si>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</si>
  <si>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</si>
  <si>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</si>
  <si>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</si>
  <si>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</si>
  <si>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</si>
  <si>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</si>
  <si>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</si>
  <si>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</si>
  <si>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</si>
  <si>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</si>
  <si>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</si>
  <si>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</si>
  <si>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</si>
  <si>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</si>
  <si>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</si>
  <si>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</si>
  <si>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</si>
  <si>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</si>
  <si>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</si>
  <si>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</si>
  <si>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</si>
  <si>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</si>
  <si>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</si>
  <si>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</si>
  <si>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</si>
  <si>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</si>
  <si>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</si>
  <si>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</si>
  <si>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</si>
  <si>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</si>
  <si>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</si>
  <si>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</si>
  <si>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</si>
  <si>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</si>
  <si>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</si>
  <si>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</si>
  <si>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</si>
  <si>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</si>
  <si>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</si>
  <si>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</si>
  <si>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</si>
  <si>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</si>
  <si>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</si>
  <si>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</si>
  <si>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</si>
  <si>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</si>
  <si>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</si>
  <si>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</si>
  <si>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</si>
  <si>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</si>
  <si>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</si>
  <si>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</si>
  <si>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</si>
  <si>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</si>
  <si>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</si>
  <si>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</si>
  <si>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</si>
  <si>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</si>
  <si>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</si>
  <si>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</si>
  <si>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</si>
  <si>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</si>
  <si>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</si>
  <si>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</si>
  <si>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</si>
  <si>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</si>
  <si>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</si>
  <si>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</si>
  <si>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</si>
  <si>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</si>
  <si>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</si>
  <si>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</si>
  <si>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</si>
  <si>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</si>
  <si>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</si>
  <si>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</si>
  <si>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</si>
  <si>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</si>
  <si>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</si>
  <si>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</si>
  <si>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</si>
  <si>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</si>
  <si>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</si>
  <si>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</si>
  <si>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</si>
  <si>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</si>
  <si>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</si>
  <si>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</si>
  <si>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</si>
  <si>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</si>
  <si>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</si>
  <si>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</si>
  <si>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</si>
  <si>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</si>
  <si>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</si>
  <si>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</si>
  <si>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</si>
  <si>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</si>
  <si>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</si>
  <si>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</si>
  <si>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</si>
  <si>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</si>
  <si>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</si>
  <si>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</si>
  <si>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</si>
  <si>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</si>
  <si>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</si>
  <si>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</si>
  <si>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</si>
  <si>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</si>
  <si>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</si>
  <si>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</si>
  <si>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</si>
  <si>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</si>
  <si>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</si>
  <si>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</si>
  <si>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</si>
  <si>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</si>
  <si>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</si>
  <si>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</si>
  <si>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</si>
  <si>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</si>
  <si>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</si>
  <si>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</si>
  <si>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</si>
  <si>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</si>
  <si>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</si>
  <si>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</si>
  <si>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</si>
  <si>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</si>
  <si>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</si>
  <si>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</si>
  <si>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</si>
  <si>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</si>
  <si>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</si>
  <si>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</si>
  <si>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</si>
  <si>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</si>
  <si>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</si>
  <si>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</si>
  <si>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</si>
  <si>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</si>
  <si>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</si>
  <si>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</si>
  <si>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</si>
  <si>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</si>
  <si>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</si>
  <si>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</si>
  <si>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</si>
  <si>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</si>
  <si>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</si>
  <si>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</si>
  <si>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</si>
  <si>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</si>
  <si>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</si>
  <si>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</si>
  <si>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</si>
  <si>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</si>
  <si>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</si>
  <si>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</si>
  <si>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</si>
  <si>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</si>
  <si>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</si>
  <si>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</si>
  <si>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</si>
  <si>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</si>
  <si>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</si>
  <si>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</si>
  <si>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</si>
  <si>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</si>
  <si>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</si>
  <si>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</si>
  <si>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</si>
  <si>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</si>
  <si>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</si>
  <si>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</si>
  <si>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</si>
  <si>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</si>
  <si>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</si>
  <si>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</si>
  <si>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</si>
  <si>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</si>
  <si>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</si>
  <si>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</si>
  <si>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</si>
  <si>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</si>
  <si>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</si>
  <si>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</si>
  <si>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</si>
  <si>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</si>
  <si>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</si>
  <si>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</si>
  <si>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</si>
  <si>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</si>
  <si>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</si>
  <si>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</si>
  <si>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</si>
  <si>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</si>
  <si>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</si>
  <si>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</si>
  <si>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</si>
  <si>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</si>
  <si>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</si>
  <si>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</si>
  <si>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</si>
  <si>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</si>
  <si>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</si>
  <si>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</si>
  <si>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</si>
  <si>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</si>
  <si>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</si>
  <si>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</si>
  <si>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</si>
  <si>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</si>
  <si>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</si>
  <si>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</si>
  <si>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</si>
  <si>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</si>
  <si>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</si>
  <si>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</si>
  <si>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</si>
  <si>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</si>
  <si>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</si>
  <si>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</si>
  <si>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</si>
  <si>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</si>
  <si>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</si>
  <si>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</si>
  <si>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</si>
  <si>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</si>
  <si>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</si>
  <si>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</si>
  <si>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</si>
  <si>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</si>
  <si>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</si>
  <si>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</si>
  <si>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</si>
  <si>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</si>
  <si>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</si>
  <si>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</si>
  <si>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</si>
  <si>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</si>
  <si>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</si>
  <si>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</si>
  <si>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</si>
  <si>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</si>
  <si>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</si>
  <si>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</si>
  <si>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</si>
  <si>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</si>
  <si>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</si>
  <si>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</si>
  <si>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</si>
  <si>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</si>
  <si>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</si>
  <si>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</si>
  <si>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</si>
  <si>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</si>
  <si>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</si>
  <si>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</si>
  <si>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</si>
  <si>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</si>
  <si>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</si>
  <si>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</si>
  <si>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</si>
  <si>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</si>
  <si>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</si>
  <si>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</si>
  <si>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</si>
  <si>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</si>
  <si>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</si>
  <si>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</si>
  <si>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</si>
  <si>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</si>
  <si>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</si>
  <si>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</si>
  <si>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</si>
  <si>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</si>
  <si>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</si>
  <si>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</si>
  <si>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</si>
  <si>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</si>
  <si>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</si>
  <si>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</si>
  <si>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</si>
  <si>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</si>
  <si>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</si>
  <si>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</si>
  <si>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</si>
  <si>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</si>
  <si>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</si>
  <si>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</si>
  <si>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</si>
  <si>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</si>
  <si>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</si>
  <si>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</si>
  <si>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</si>
  <si>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</si>
  <si>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</si>
  <si>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</si>
  <si>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</si>
  <si>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</si>
  <si>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</si>
  <si>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</si>
  <si>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</si>
  <si>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</si>
  <si>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</si>
  <si>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</si>
  <si>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</si>
  <si>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</si>
  <si>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</si>
  <si>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</si>
  <si>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</si>
  <si>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</si>
  <si>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</si>
  <si>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</si>
  <si>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</si>
  <si>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</si>
  <si>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</si>
  <si>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</si>
  <si>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</si>
  <si>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</si>
  <si>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</si>
  <si>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</si>
  <si>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</si>
  <si>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</si>
  <si>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</si>
  <si>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</si>
  <si>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</si>
  <si>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</si>
  <si>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</si>
  <si>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</si>
  <si>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</si>
  <si>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</si>
  <si>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</si>
  <si>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</si>
  <si>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</si>
  <si>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</si>
  <si>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</si>
  <si>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</si>
  <si>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</si>
  <si>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</si>
  <si>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</si>
  <si>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</si>
  <si>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</si>
  <si>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</si>
  <si>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</si>
  <si>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</si>
  <si>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</si>
  <si>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</si>
  <si>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</si>
  <si>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</si>
  <si>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</si>
  <si>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</si>
  <si>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</si>
  <si>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</si>
  <si>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</si>
  <si>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</si>
  <si>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</si>
  <si>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</si>
  <si>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</si>
  <si>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</si>
  <si>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</si>
  <si>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</si>
  <si>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</si>
  <si>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</si>
  <si>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</si>
  <si>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</si>
  <si>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</si>
  <si>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</si>
  <si>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</si>
  <si>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</si>
  <si>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</si>
  <si>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</si>
  <si>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</si>
  <si>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</si>
  <si>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</si>
  <si>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</si>
  <si>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</si>
  <si>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</si>
  <si>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</si>
  <si>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</si>
  <si>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</si>
  <si>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</si>
  <si>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</si>
  <si>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</si>
  <si>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</si>
  <si>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</si>
  <si>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</si>
  <si>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</si>
  <si>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</si>
  <si>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</si>
  <si>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</si>
  <si>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</si>
  <si>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</si>
  <si>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</si>
  <si>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</si>
  <si>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</si>
  <si>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</si>
  <si>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</si>
  <si>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</si>
  <si>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</si>
  <si>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</si>
  <si>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</si>
  <si>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</si>
  <si>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</si>
  <si>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</si>
  <si>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</si>
  <si>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</si>
  <si>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</si>
  <si>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</si>
  <si>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</si>
  <si>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</si>
  <si>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</si>
  <si>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</si>
  <si>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</si>
  <si>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</si>
  <si>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</si>
  <si>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</si>
  <si>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</si>
  <si>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</si>
  <si>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</si>
  <si>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</si>
  <si>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</si>
  <si>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</si>
  <si>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</si>
  <si>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</si>
  <si>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</si>
  <si>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</si>
  <si>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</si>
  <si>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</si>
  <si>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</si>
  <si>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</si>
  <si>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</si>
  <si>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</si>
  <si>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</si>
  <si>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</si>
  <si>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</si>
  <si>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</si>
  <si>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</si>
  <si>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</si>
  <si>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</si>
  <si>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</si>
  <si>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</si>
  <si>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</si>
  <si>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</si>
  <si>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</si>
  <si>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</si>
  <si>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</si>
  <si>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</si>
  <si>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</si>
  <si>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</si>
  <si>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</si>
  <si>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</si>
  <si>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</si>
  <si>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</si>
  <si>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</si>
  <si>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</si>
  <si>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</si>
  <si>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</si>
  <si>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</si>
  <si>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</si>
  <si>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</si>
  <si>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</si>
  <si>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</si>
  <si>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</si>
  <si>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</si>
  <si>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</si>
  <si>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</si>
  <si>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</si>
  <si>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</si>
  <si>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</si>
  <si>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</si>
  <si>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</si>
  <si>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</si>
  <si>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</si>
  <si>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</si>
  <si>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</si>
  <si>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</si>
  <si>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</si>
  <si>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</si>
  <si>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</si>
  <si>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</si>
  <si>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</si>
  <si>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</si>
  <si>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</si>
  <si>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</si>
  <si>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</si>
  <si>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</si>
  <si>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</si>
  <si>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</si>
  <si>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</si>
  <si>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</si>
  <si>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</si>
  <si>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</si>
  <si>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</si>
  <si>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</si>
  <si>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</si>
  <si>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</si>
  <si>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</si>
  <si>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</si>
  <si>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</si>
  <si>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</si>
  <si>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</si>
  <si>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</si>
  <si>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</si>
  <si>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</si>
  <si>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</si>
  <si>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</si>
  <si>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</si>
  <si>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</si>
  <si>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</si>
  <si>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</si>
  <si>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</si>
  <si>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</si>
  <si>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</si>
  <si>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</si>
  <si>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</si>
  <si>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</si>
  <si>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</si>
  <si>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</si>
  <si>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</si>
  <si>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</si>
  <si>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</si>
  <si>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</si>
  <si>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</si>
  <si>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</si>
  <si>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</si>
  <si>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</si>
  <si>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</si>
  <si>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</si>
  <si>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</si>
  <si>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</si>
  <si>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</si>
  <si>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</si>
  <si>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</si>
  <si>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</si>
  <si>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</si>
  <si>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</si>
  <si>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</si>
  <si>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</si>
  <si>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</si>
  <si>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</si>
  <si>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</si>
  <si>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</si>
  <si>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</si>
  <si>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</si>
  <si>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</si>
  <si>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</si>
  <si>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</si>
  <si>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</si>
  <si>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</si>
  <si>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</si>
  <si>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</si>
  <si>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</si>
  <si>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</si>
  <si>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</si>
  <si>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</si>
  <si>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</si>
  <si>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</si>
  <si>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</si>
  <si>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</si>
  <si>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</si>
  <si>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</si>
  <si>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</si>
  <si>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</si>
  <si>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</si>
  <si>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</si>
  <si>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</si>
  <si>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</si>
  <si>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</si>
  <si>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</si>
  <si>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</si>
  <si>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</si>
  <si>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</si>
  <si>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</si>
  <si>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</si>
  <si>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</si>
  <si>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</si>
  <si>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</si>
  <si>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</si>
  <si>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</si>
  <si>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</si>
  <si>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</si>
  <si>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</si>
  <si>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</si>
  <si>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</si>
  <si>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</si>
  <si>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</si>
  <si>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</si>
  <si>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</si>
  <si>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</si>
  <si>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</si>
  <si>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</si>
  <si>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</si>
  <si>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</si>
  <si>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</si>
  <si>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</si>
  <si>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</si>
  <si>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</si>
  <si>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</si>
  <si>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</si>
  <si>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</si>
  <si>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</si>
  <si>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</si>
  <si>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</si>
  <si>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</si>
  <si>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</si>
  <si>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</si>
  <si>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</si>
  <si>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</si>
  <si>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</si>
  <si>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</si>
  <si>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</si>
  <si>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</si>
  <si>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</si>
  <si>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</si>
  <si>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</si>
  <si>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</si>
  <si>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</si>
  <si>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</si>
  <si>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</si>
  <si>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</si>
  <si>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</si>
  <si>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</si>
  <si>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</si>
  <si>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</si>
  <si>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</si>
  <si>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</si>
  <si>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</si>
  <si>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</si>
  <si>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</si>
  <si>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</si>
  <si>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</si>
  <si>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</si>
  <si>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</si>
  <si>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</si>
  <si>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</si>
  <si>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</si>
  <si>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</si>
  <si>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</si>
  <si>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</si>
  <si>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</si>
  <si>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</si>
  <si>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</si>
  <si>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</si>
  <si>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</si>
  <si>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</si>
  <si>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</si>
  <si>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</si>
  <si>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</si>
  <si>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</si>
  <si>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</si>
  <si>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</si>
  <si>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</si>
  <si>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</si>
  <si>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</si>
  <si>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</si>
  <si>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</si>
  <si>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</si>
  <si>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</si>
  <si>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</si>
  <si>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</si>
  <si>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</si>
  <si>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</si>
  <si>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</si>
  <si>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</si>
  <si>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</si>
  <si>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</si>
  <si>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</si>
  <si>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</si>
  <si>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</si>
  <si>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</si>
  <si>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</si>
  <si>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</si>
  <si>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</si>
  <si>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</si>
  <si>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</si>
  <si>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</si>
  <si>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</si>
  <si>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</si>
  <si>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</si>
  <si>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</si>
  <si>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</si>
  <si>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</si>
  <si>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</si>
  <si>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</si>
  <si>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</si>
  <si>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</si>
  <si>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</si>
  <si>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</si>
  <si>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</si>
  <si>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</si>
  <si>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</si>
  <si>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</si>
  <si>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</si>
  <si>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</si>
  <si>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</si>
  <si>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</si>
  <si>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</si>
  <si>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</si>
  <si>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</si>
  <si>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</si>
  <si>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</si>
  <si>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</si>
  <si>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</si>
  <si>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</si>
  <si>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</si>
  <si>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</si>
  <si>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</si>
  <si>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</si>
  <si>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</si>
  <si>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</si>
  <si>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</si>
  <si>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</si>
  <si>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</si>
  <si>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</si>
  <si>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</si>
  <si>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</si>
  <si>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</si>
  <si>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</si>
  <si>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</si>
  <si>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</si>
  <si>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</si>
  <si>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</si>
  <si>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</si>
  <si>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</si>
  <si>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</si>
  <si>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</si>
  <si>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</si>
  <si>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</si>
  <si>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</si>
  <si>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</si>
  <si>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</si>
  <si>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</si>
  <si>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</si>
  <si>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</si>
  <si>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</si>
  <si>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</si>
  <si>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</si>
  <si>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</si>
  <si>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</si>
  <si>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</si>
  <si>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</si>
  <si>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</si>
  <si>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</si>
  <si>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</si>
  <si>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</si>
  <si>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</si>
  <si>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</si>
  <si>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</si>
  <si>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</si>
  <si>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</si>
  <si>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</si>
  <si>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</si>
  <si>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</si>
  <si>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</si>
  <si>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</si>
  <si>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</si>
  <si>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</si>
  <si>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</si>
  <si>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</si>
  <si>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</si>
  <si>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</si>
  <si>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</si>
  <si>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</si>
  <si>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</si>
  <si>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</si>
  <si>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</si>
  <si>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</si>
  <si>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</si>
  <si>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</si>
  <si>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</si>
  <si>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</si>
  <si>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</si>
  <si>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</si>
  <si>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</si>
  <si>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</si>
  <si>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</si>
  <si>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</si>
  <si>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</si>
  <si>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</si>
  <si>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</si>
  <si>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</si>
  <si>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</si>
  <si>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</si>
  <si>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</si>
  <si>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</si>
  <si>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</si>
  <si>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</si>
  <si>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</si>
  <si>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</si>
  <si>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</si>
  <si>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</si>
  <si>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</si>
  <si>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</si>
  <si>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</si>
  <si>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</si>
  <si>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</si>
  <si>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</si>
  <si>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</si>
  <si>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</si>
  <si>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</si>
  <si>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</si>
  <si>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</si>
  <si>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</si>
  <si>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</si>
  <si>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</si>
  <si>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</si>
  <si>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</si>
  <si>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</si>
  <si>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</si>
  <si>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</si>
  <si>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</si>
  <si>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</si>
  <si>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</si>
  <si>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</si>
  <si>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</si>
  <si>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</si>
  <si>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</si>
  <si>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</si>
  <si>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</si>
  <si>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</si>
  <si>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</si>
  <si>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</si>
  <si>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</si>
  <si>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</si>
  <si>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</si>
  <si>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</si>
  <si>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</si>
  <si>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</si>
  <si>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</si>
  <si>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</si>
  <si>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</si>
  <si>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</si>
  <si>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</si>
  <si>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</si>
  <si>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</si>
  <si>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</si>
  <si>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</si>
  <si>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</si>
  <si>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</si>
  <si>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</si>
  <si>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</si>
  <si>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</si>
  <si>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</si>
  <si>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</si>
  <si>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</si>
  <si>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</si>
  <si>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</si>
  <si>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</si>
  <si>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</si>
  <si>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</si>
  <si>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</si>
  <si>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</si>
  <si>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</si>
  <si>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</si>
  <si>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</si>
  <si>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</si>
  <si>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</si>
  <si>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</si>
  <si>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</si>
  <si>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</si>
  <si>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</si>
  <si>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</si>
  <si>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</si>
  <si>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</si>
  <si>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</si>
  <si>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</si>
  <si>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</si>
  <si>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</si>
  <si>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</si>
  <si>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</si>
  <si>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</si>
  <si>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</si>
  <si>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</si>
  <si>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</si>
  <si>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</si>
  <si>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</si>
  <si>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</si>
  <si>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</si>
  <si>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</si>
  <si>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</si>
  <si>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</si>
  <si>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</si>
  <si>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</si>
  <si>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</si>
  <si>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</si>
  <si>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</si>
  <si>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</si>
  <si>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</si>
  <si>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</si>
  <si>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</si>
  <si>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</si>
  <si>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</si>
  <si>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</si>
  <si>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</si>
  <si>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</si>
  <si>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</si>
  <si>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</si>
  <si>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</si>
  <si>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</si>
  <si>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</si>
  <si>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</si>
  <si>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</si>
  <si>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</si>
  <si>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</si>
  <si>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</si>
  <si>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</si>
  <si>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</si>
  <si>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</si>
  <si>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</si>
  <si>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</si>
  <si>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</si>
  <si>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</si>
  <si>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</si>
  <si>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</si>
  <si>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</si>
  <si>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</si>
  <si>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</si>
  <si>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</si>
  <si>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</si>
  <si>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</si>
  <si>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</si>
  <si>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</si>
  <si>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</si>
  <si>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</si>
  <si>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</si>
  <si>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</si>
  <si>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</si>
  <si>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</si>
  <si>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</si>
  <si>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</si>
  <si>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</si>
  <si>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</si>
  <si>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</si>
  <si>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</si>
  <si>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</si>
  <si>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</si>
  <si>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</si>
  <si>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</si>
  <si>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</si>
  <si>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</si>
  <si>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</si>
  <si>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</si>
  <si>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</si>
  <si>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</si>
  <si>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</si>
  <si>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</si>
  <si>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</si>
  <si>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</si>
  <si>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</si>
  <si>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</si>
  <si>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</si>
  <si>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</si>
  <si>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</si>
  <si>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</si>
  <si>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</si>
  <si>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</si>
  <si>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</si>
  <si>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</si>
  <si>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</si>
  <si>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</si>
  <si>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</si>
  <si>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</si>
  <si>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</si>
  <si>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</si>
  <si>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</si>
  <si>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</si>
  <si>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</si>
  <si>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</si>
  <si>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</si>
  <si>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</si>
  <si>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</si>
  <si>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</si>
  <si>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</si>
  <si>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</si>
  <si>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</si>
  <si>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</si>
  <si>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</si>
  <si>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</si>
  <si>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</si>
  <si>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</si>
  <si>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</si>
  <si>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</si>
  <si>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</si>
  <si>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</si>
  <si>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</si>
  <si>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</si>
  <si>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</si>
  <si>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</si>
  <si>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</si>
  <si>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</si>
  <si>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</si>
  <si>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</si>
  <si>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</si>
  <si>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</si>
  <si>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</si>
  <si>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</si>
  <si>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</si>
  <si>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</si>
  <si>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</si>
  <si>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</si>
  <si>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</si>
  <si>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</si>
  <si>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</si>
  <si>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</si>
  <si>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</si>
  <si>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</si>
  <si>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</si>
  <si>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</si>
  <si>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</si>
  <si>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</si>
  <si>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</si>
  <si>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</si>
  <si>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</si>
  <si>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</si>
  <si>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</si>
  <si>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</si>
  <si>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</si>
  <si>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</si>
  <si>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</si>
  <si>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</si>
  <si>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</si>
  <si>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</si>
  <si>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</si>
  <si>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</si>
  <si>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</si>
  <si>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</si>
  <si>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</si>
  <si>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</si>
  <si>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</si>
  <si>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</si>
  <si>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</si>
  <si>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</si>
  <si>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</si>
  <si>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</si>
  <si>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</si>
  <si>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</si>
  <si>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</si>
  <si>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</si>
  <si>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</si>
  <si>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</si>
  <si>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</si>
  <si>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</si>
  <si>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</si>
  <si>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</si>
  <si>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</si>
  <si>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</si>
  <si>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</si>
  <si>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</si>
  <si>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</si>
  <si>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</si>
  <si>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</si>
  <si>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</si>
  <si>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</si>
  <si>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</si>
  <si>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</si>
  <si>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</si>
  <si>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</si>
  <si>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</si>
  <si>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</si>
  <si>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</si>
  <si>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</si>
  <si>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</si>
  <si>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</si>
  <si>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</si>
  <si>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</si>
  <si>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</si>
  <si>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</si>
  <si>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</si>
  <si>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</si>
  <si>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</si>
  <si>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</si>
  <si>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</si>
  <si>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</si>
  <si>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</si>
  <si>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</si>
  <si>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</si>
  <si>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</si>
  <si>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</si>
  <si>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</si>
  <si>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</si>
  <si>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</si>
  <si>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</si>
  <si>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</si>
  <si>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</si>
  <si>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</si>
  <si>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</si>
  <si>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</si>
  <si>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</si>
  <si>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</si>
  <si>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</si>
  <si>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</si>
  <si>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</si>
  <si>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</si>
  <si>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</si>
  <si>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</si>
  <si>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</si>
  <si>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</si>
  <si>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</si>
  <si>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</si>
  <si>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</si>
  <si>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</si>
  <si>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</si>
  <si>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</si>
  <si>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</si>
  <si>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</si>
  <si>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</si>
  <si>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</si>
  <si>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</si>
  <si>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</si>
  <si>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</si>
  <si>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</si>
  <si>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</si>
  <si>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</si>
  <si>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</si>
  <si>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</si>
  <si>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</si>
  <si>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</si>
  <si>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</si>
  <si>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</si>
  <si>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</si>
  <si>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</si>
  <si>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</si>
  <si>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</si>
  <si>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</si>
  <si>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</si>
  <si>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</si>
  <si>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</si>
  <si>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</si>
  <si>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</si>
  <si>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</si>
  <si>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</si>
  <si>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</si>
  <si>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</si>
  <si>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</si>
  <si>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</si>
  <si>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</si>
  <si>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</si>
  <si>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</si>
  <si>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</si>
  <si>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</si>
  <si>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</si>
  <si>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</si>
  <si>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</si>
  <si>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</si>
  <si>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</si>
  <si>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</si>
  <si>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</si>
  <si>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</si>
  <si>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</si>
  <si>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</si>
  <si>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</si>
  <si>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</si>
  <si>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</si>
  <si>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</si>
  <si>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</si>
  <si>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</si>
  <si>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</si>
  <si>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</si>
  <si>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</si>
  <si>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</si>
  <si>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</si>
  <si>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</si>
  <si>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</si>
  <si>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</si>
  <si>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</si>
  <si>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</si>
  <si>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</si>
  <si>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</si>
  <si>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</si>
  <si>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</si>
  <si>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</si>
  <si>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</si>
  <si>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</si>
  <si>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</si>
  <si>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</si>
  <si>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</si>
  <si>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</si>
  <si>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</si>
  <si>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</si>
  <si>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</si>
  <si>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</si>
  <si>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</si>
  <si>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</si>
  <si>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</si>
  <si>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</si>
  <si>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</si>
  <si>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</si>
  <si>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</si>
  <si>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</si>
  <si>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</si>
  <si>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</si>
  <si>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</si>
  <si>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</si>
  <si>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</si>
  <si>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</si>
  <si>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</si>
  <si>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</si>
  <si>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</si>
  <si>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</si>
  <si>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</si>
  <si>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</si>
  <si>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</si>
  <si>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</si>
  <si>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</si>
  <si>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</si>
  <si>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</si>
  <si>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</si>
  <si>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</si>
  <si>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</si>
  <si>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</si>
  <si>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</si>
  <si>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</si>
  <si>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</si>
  <si>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</si>
  <si>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</si>
  <si>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</si>
  <si>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</si>
  <si>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</si>
  <si>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</si>
  <si>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</si>
  <si>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</si>
  <si>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</si>
  <si>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</si>
  <si>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</si>
  <si>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</si>
  <si>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</si>
  <si>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</si>
  <si>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</si>
  <si>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</si>
  <si>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</si>
  <si>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</si>
  <si>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</si>
  <si>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</si>
  <si>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</si>
  <si>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</si>
  <si>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</si>
  <si>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</si>
  <si>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</si>
  <si>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</si>
  <si>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</si>
  <si>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</si>
  <si>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</si>
  <si>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</si>
  <si>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</si>
  <si>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</si>
  <si>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</si>
  <si>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</si>
  <si>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</si>
  <si>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</si>
  <si>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</si>
  <si>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</si>
  <si>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</si>
  <si>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</si>
  <si>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</si>
  <si>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</si>
  <si>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</si>
  <si>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</si>
  <si>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</si>
  <si>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</si>
  <si>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</si>
  <si>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</si>
  <si>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</si>
  <si>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</si>
  <si>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</si>
  <si>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</si>
  <si>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</si>
  <si>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</si>
  <si>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</si>
  <si>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</si>
  <si>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</si>
  <si>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</si>
  <si>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</si>
  <si>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</si>
  <si>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</si>
  <si>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</si>
  <si>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</si>
  <si>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</si>
  <si>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</si>
  <si>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</si>
  <si>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</si>
  <si>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</si>
  <si>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</si>
  <si>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</si>
  <si>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</si>
  <si>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</si>
  <si>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</si>
  <si>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</si>
  <si>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</si>
  <si>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</si>
  <si>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</si>
  <si>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</si>
  <si>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</si>
  <si>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</si>
  <si>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</si>
  <si>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</si>
  <si>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</si>
  <si>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</si>
  <si>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</si>
  <si>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</si>
  <si>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</si>
  <si>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</si>
  <si>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</si>
  <si>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</si>
  <si>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</si>
  <si>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</si>
  <si>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</si>
  <si>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</si>
  <si>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</si>
  <si>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</si>
  <si>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</si>
  <si>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</si>
  <si>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</si>
  <si>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</si>
  <si>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</si>
  <si>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</si>
  <si>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</si>
  <si>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</si>
  <si>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</si>
  <si>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</si>
  <si>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</si>
  <si>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</si>
  <si>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</si>
  <si>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</si>
  <si>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</si>
  <si>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</si>
  <si>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</si>
  <si>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</si>
  <si>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</si>
  <si>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</si>
  <si>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</si>
  <si>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</si>
  <si>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</si>
  <si>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</si>
  <si>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</si>
  <si>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</si>
  <si>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</si>
  <si>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</si>
  <si>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</si>
  <si>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</si>
  <si>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</si>
  <si>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</si>
  <si>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</si>
  <si>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</si>
  <si>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</si>
  <si>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</si>
  <si>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</si>
  <si>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</si>
  <si>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</si>
  <si>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</si>
  <si>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</si>
  <si>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</si>
  <si>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</si>
  <si>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</si>
  <si>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</si>
  <si>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</si>
  <si>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</si>
  <si>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</si>
  <si>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</si>
  <si>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</si>
  <si>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</si>
  <si>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</si>
  <si>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</si>
  <si>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</si>
  <si>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</si>
  <si>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</si>
  <si>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</si>
  <si>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</si>
  <si>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</si>
  <si>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</si>
  <si>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</si>
  <si>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</si>
  <si>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</si>
  <si>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</si>
  <si>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</si>
  <si>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</si>
  <si>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</si>
  <si>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</si>
  <si>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</si>
  <si>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</si>
  <si>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</si>
  <si>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</si>
  <si>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</si>
  <si>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</si>
  <si>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</si>
  <si>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</si>
  <si>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</si>
  <si>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</si>
  <si>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</si>
  <si>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</si>
  <si>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</si>
  <si>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</si>
  <si>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</si>
  <si>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</si>
  <si>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</si>
  <si>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</si>
  <si>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</si>
  <si>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</si>
  <si>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</si>
  <si>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</si>
  <si>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</si>
  <si>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</si>
  <si>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</si>
  <si>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</si>
  <si>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</si>
  <si>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</si>
  <si>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</si>
  <si>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</si>
  <si>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</si>
  <si>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</si>
  <si>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</si>
  <si>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</si>
  <si>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</si>
  <si>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</si>
  <si>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</si>
  <si>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</si>
  <si>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</si>
  <si>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</si>
  <si>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</si>
  <si>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</si>
  <si>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</si>
  <si>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</si>
  <si>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</si>
  <si>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</si>
  <si>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</si>
  <si>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</si>
  <si>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</si>
  <si>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</si>
  <si>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</si>
  <si>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</si>
  <si>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</si>
  <si>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</si>
  <si>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</si>
  <si>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</si>
  <si>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</si>
  <si>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</si>
  <si>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</si>
  <si>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</si>
  <si>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</si>
  <si>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</si>
  <si>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</si>
  <si>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</si>
  <si>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</si>
  <si>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</si>
  <si>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</si>
  <si>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</si>
  <si>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</si>
  <si>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</si>
  <si>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</si>
  <si>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</si>
  <si>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</si>
  <si>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</si>
  <si>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</si>
  <si>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</si>
  <si>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</si>
  <si>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</si>
  <si>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</si>
  <si>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</si>
  <si>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</si>
  <si>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</si>
  <si>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</si>
  <si>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</si>
  <si>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</si>
  <si>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</si>
  <si>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</si>
  <si>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</si>
  <si>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</si>
  <si>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</si>
  <si>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</si>
  <si>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</si>
  <si>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</si>
  <si>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</si>
  <si>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</si>
  <si>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</si>
  <si>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</si>
  <si>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</si>
  <si>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</si>
  <si>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</si>
  <si>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</si>
  <si>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</si>
  <si>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</si>
  <si>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</si>
  <si>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</si>
  <si>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</si>
  <si>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</si>
  <si>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</si>
  <si>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</si>
  <si>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</si>
  <si>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</si>
  <si>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</si>
  <si>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</si>
  <si>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</si>
  <si>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</si>
  <si>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</si>
  <si>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</si>
  <si>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</si>
  <si>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</si>
  <si>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</si>
  <si>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</si>
  <si>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</si>
  <si>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</si>
  <si>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</si>
  <si>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</si>
  <si>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</si>
  <si>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</si>
  <si>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</si>
  <si>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</si>
  <si>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</si>
  <si>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</si>
  <si>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</si>
  <si>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</si>
  <si>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</si>
  <si>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</si>
  <si>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</si>
  <si>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</si>
  <si>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</si>
  <si>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</si>
  <si>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</si>
  <si>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</si>
  <si>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</si>
  <si>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</si>
  <si>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</si>
  <si>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</si>
  <si>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</si>
  <si>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</si>
  <si>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</si>
  <si>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</si>
  <si>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</si>
  <si>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</si>
  <si>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</si>
  <si>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</si>
  <si>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</si>
  <si>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</si>
  <si>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</si>
  <si>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</si>
  <si>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</si>
  <si>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</si>
  <si>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</si>
  <si>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</si>
  <si>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</si>
  <si>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</si>
  <si>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</si>
  <si>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</si>
  <si>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</si>
  <si>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</si>
  <si>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</si>
  <si>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</si>
  <si>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</si>
  <si>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</si>
  <si>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</si>
  <si>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</si>
  <si>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</si>
  <si>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</si>
  <si>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</si>
  <si>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</si>
  <si>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</si>
  <si>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</si>
  <si>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</si>
  <si>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</si>
  <si>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</si>
  <si>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</si>
  <si>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</si>
  <si>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</si>
  <si>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</si>
  <si>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</si>
  <si>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</si>
  <si>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</si>
  <si>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</si>
  <si>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</si>
  <si>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</si>
  <si>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</si>
  <si>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</si>
  <si>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</si>
  <si>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</si>
  <si>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</si>
  <si>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</si>
  <si>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</si>
  <si>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</si>
  <si>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</si>
  <si>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</si>
  <si>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</si>
  <si>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</si>
  <si>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</si>
  <si>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</si>
  <si>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</si>
  <si>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</si>
  <si>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</si>
  <si>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</si>
  <si>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</si>
  <si>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</si>
  <si>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</si>
  <si>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</si>
  <si>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</si>
  <si>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</si>
  <si>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</si>
  <si>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</si>
  <si>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</si>
  <si>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</si>
  <si>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</si>
  <si>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</si>
  <si>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</si>
  <si>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</si>
  <si>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</si>
  <si>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</si>
  <si>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</si>
  <si>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</si>
  <si>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</si>
  <si>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</si>
  <si>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</si>
  <si>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</si>
  <si>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</si>
  <si>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</si>
  <si>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</si>
  <si>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</si>
  <si>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</si>
  <si>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</si>
  <si>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</si>
  <si>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</si>
  <si>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</si>
  <si>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</si>
  <si>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</si>
  <si>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</si>
  <si>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</si>
  <si>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</si>
  <si>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</si>
  <si>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</si>
  <si>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</si>
  <si>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</si>
  <si>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</si>
  <si>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</si>
  <si>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</si>
  <si>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</si>
  <si>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</si>
  <si>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</si>
  <si>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</si>
  <si>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</si>
  <si>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</si>
  <si>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</si>
  <si>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</si>
  <si>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</si>
  <si>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</si>
  <si>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</si>
  <si>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</si>
  <si>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</si>
  <si>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</si>
  <si>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</si>
  <si>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</si>
  <si>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</si>
  <si>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</si>
  <si>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</si>
  <si>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</si>
  <si>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</si>
  <si>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</si>
  <si>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</si>
  <si>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</si>
  <si>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</si>
  <si>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</si>
  <si>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</si>
  <si>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</si>
  <si>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</si>
  <si>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</si>
  <si>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</si>
  <si>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</si>
  <si>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</si>
  <si>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</si>
  <si>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</si>
  <si>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</si>
  <si>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</si>
  <si>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</si>
  <si>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</si>
  <si>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</si>
  <si>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</si>
  <si>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</si>
  <si>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</si>
  <si>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</si>
  <si>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</si>
  <si>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</si>
  <si>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</si>
  <si>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</si>
  <si>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</si>
  <si>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</si>
  <si>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</si>
  <si>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</si>
  <si>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</si>
  <si>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</si>
  <si>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</si>
  <si>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</si>
  <si>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</si>
  <si>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</si>
  <si>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</si>
  <si>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</si>
  <si>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</si>
  <si>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</si>
  <si>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</si>
  <si>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</si>
  <si>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</si>
  <si>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</si>
  <si>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</si>
  <si>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</si>
  <si>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</si>
  <si>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</si>
  <si>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</si>
  <si>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</si>
  <si>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</si>
  <si>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</si>
  <si>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</si>
  <si>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</si>
  <si>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</si>
  <si>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</si>
  <si>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</si>
  <si>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</si>
  <si>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</si>
  <si>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</si>
  <si>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</si>
  <si>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</si>
  <si>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</si>
  <si>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</si>
  <si>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</si>
  <si>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</si>
  <si>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</si>
  <si>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</si>
  <si>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</si>
  <si>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</si>
  <si>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</si>
  <si>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</si>
  <si>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</si>
  <si>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</si>
  <si>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</si>
  <si>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</si>
  <si>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</si>
  <si>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</si>
  <si>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</si>
  <si>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</si>
  <si>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</si>
  <si>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</si>
  <si>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</si>
  <si>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</si>
  <si>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</si>
  <si>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</si>
  <si>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</si>
  <si>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</si>
  <si>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</si>
  <si>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</si>
  <si>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</si>
  <si>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</si>
  <si>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</si>
  <si>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</si>
  <si>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</si>
  <si>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</si>
  <si>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</si>
  <si>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</si>
  <si>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</si>
  <si>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</si>
  <si>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</si>
  <si>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</si>
  <si>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</si>
  <si>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</si>
  <si>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</si>
  <si>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</si>
  <si>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</si>
  <si>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</si>
  <si>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</si>
  <si>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</si>
  <si>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</si>
  <si>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</si>
  <si>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</si>
  <si>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</si>
  <si>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</si>
  <si>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</si>
  <si>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</si>
  <si>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</si>
  <si>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</si>
  <si>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</si>
  <si>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</si>
  <si>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</si>
  <si>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</si>
  <si>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</si>
  <si>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</si>
  <si>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</si>
  <si>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</si>
  <si>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</si>
  <si>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</si>
  <si>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</si>
  <si>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</si>
  <si>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</si>
  <si>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</si>
  <si>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</si>
  <si>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</si>
  <si>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</si>
  <si>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</si>
  <si>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</si>
  <si>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</si>
  <si>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</si>
  <si>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</si>
  <si>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</si>
  <si>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</si>
  <si>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</si>
  <si>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</si>
  <si>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</si>
  <si>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</si>
  <si>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</si>
  <si>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</si>
  <si>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</si>
  <si>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</si>
  <si>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</si>
  <si>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</si>
  <si>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</si>
  <si>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</si>
  <si>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</si>
  <si>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</si>
  <si>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</si>
  <si>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</si>
  <si>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</si>
  <si>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</si>
  <si>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</si>
  <si>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</si>
  <si>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</si>
  <si>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</si>
  <si>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</si>
  <si>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</si>
  <si>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</si>
  <si>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</si>
  <si>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</si>
  <si>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</si>
  <si>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</si>
  <si>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</si>
  <si>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</si>
  <si>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</si>
  <si>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</si>
  <si>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</si>
  <si>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</si>
  <si>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</si>
  <si>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</si>
  <si>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</si>
  <si>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</si>
  <si>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</si>
  <si>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</si>
  <si>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</si>
  <si>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</si>
  <si>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</si>
  <si>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</si>
  <si>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</si>
  <si>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</si>
  <si>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</si>
  <si>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</si>
  <si>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</si>
  <si>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</si>
  <si>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</si>
  <si>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</si>
  <si>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</si>
  <si>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</si>
  <si>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</si>
  <si>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</si>
  <si>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</si>
  <si>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</si>
  <si>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</si>
  <si>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</si>
  <si>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</si>
  <si>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</si>
  <si>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</si>
  <si>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</si>
  <si>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</si>
  <si>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</si>
  <si>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</si>
  <si>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</si>
  <si>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</si>
  <si>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</si>
  <si>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</si>
  <si>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</si>
  <si>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</si>
  <si>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</si>
  <si>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</si>
  <si>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</si>
  <si>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</si>
  <si>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</si>
  <si>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</si>
  <si>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</si>
  <si>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</si>
  <si>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</si>
  <si>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</si>
  <si>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</si>
  <si>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</si>
  <si>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</si>
  <si>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</si>
  <si>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</si>
  <si>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</si>
  <si>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</si>
  <si>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</si>
  <si>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</si>
  <si>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</si>
  <si>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</si>
  <si>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</si>
  <si>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</si>
  <si>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</si>
  <si>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</si>
  <si>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</si>
  <si>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</si>
  <si>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</si>
  <si>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</si>
  <si>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</si>
  <si>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</si>
  <si>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</si>
  <si>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</si>
  <si>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</si>
  <si>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</si>
  <si>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</si>
  <si>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</si>
  <si>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</si>
  <si>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</si>
  <si>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</si>
  <si>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</si>
  <si>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</si>
  <si>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</si>
  <si>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</si>
  <si>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</si>
  <si>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</si>
  <si>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</si>
  <si>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</si>
  <si>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</si>
  <si>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</si>
  <si>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</si>
  <si>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</si>
  <si>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</si>
  <si>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</si>
  <si>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</si>
  <si>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</si>
  <si>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</si>
  <si>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</si>
  <si>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</si>
  <si>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</si>
  <si>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</si>
  <si>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</si>
  <si>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</si>
  <si>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</si>
  <si>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</si>
  <si>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</si>
  <si>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</si>
  <si>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</si>
  <si>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</si>
  <si>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</si>
  <si>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</si>
  <si>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</si>
  <si>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</si>
  <si>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</si>
  <si>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</si>
  <si>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</si>
  <si>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</si>
  <si>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</si>
  <si>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</si>
  <si>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</si>
  <si>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</si>
  <si>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</si>
  <si>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</si>
  <si>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</si>
  <si>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</si>
  <si>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</si>
  <si>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</si>
  <si>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</si>
  <si>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</si>
  <si>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</si>
  <si>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</si>
  <si>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</si>
  <si>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</si>
  <si>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</si>
  <si>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</si>
  <si>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</si>
  <si>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</si>
  <si>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</si>
  <si>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</si>
  <si>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</si>
  <si>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</si>
  <si>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</si>
  <si>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</si>
  <si>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</si>
  <si>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</si>
  <si>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</si>
  <si>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</si>
  <si>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</si>
  <si>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</si>
  <si>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</si>
  <si>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</si>
  <si>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</si>
  <si>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</si>
  <si>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</si>
  <si>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</si>
  <si>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</si>
  <si>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</si>
  <si>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</si>
  <si>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</si>
  <si>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</si>
  <si>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</si>
  <si>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</si>
  <si>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</si>
  <si>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</si>
  <si>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</si>
  <si>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</si>
  <si>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</si>
  <si>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</si>
  <si>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</si>
  <si>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</si>
  <si>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</si>
  <si>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</si>
  <si>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</si>
  <si>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</si>
  <si>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</si>
  <si>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</si>
  <si>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</si>
  <si>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</si>
  <si>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</si>
  <si>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</si>
  <si>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</si>
  <si>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</si>
  <si>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</si>
  <si>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</si>
  <si>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</si>
  <si>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</si>
  <si>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</si>
  <si>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</si>
  <si>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</si>
  <si>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</si>
  <si>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</si>
  <si>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</si>
  <si>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</si>
  <si>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</si>
  <si>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</si>
  <si>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</si>
  <si>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</si>
  <si>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</si>
  <si>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</si>
  <si>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</si>
  <si>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</si>
  <si>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</si>
  <si>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</si>
  <si>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</si>
  <si>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</si>
  <si>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</si>
  <si>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</si>
  <si>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</si>
  <si>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</si>
  <si>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</si>
  <si>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</si>
  <si>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</si>
  <si>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</si>
  <si>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</si>
  <si>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</si>
  <si>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</si>
  <si>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</si>
  <si>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</si>
  <si>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</si>
  <si>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</si>
  <si>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</si>
  <si>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</si>
  <si>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</si>
  <si>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</si>
  <si>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</si>
  <si>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</si>
  <si>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</si>
  <si>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</si>
  <si>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</si>
  <si>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</si>
  <si>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</si>
  <si>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</si>
  <si>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</si>
  <si>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</si>
  <si>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</si>
  <si>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</si>
  <si>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</si>
  <si>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</si>
  <si>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</si>
  <si>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</si>
  <si>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</si>
  <si>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</si>
  <si>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</si>
  <si>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</si>
  <si>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</si>
  <si>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</si>
  <si>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</si>
  <si>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</si>
  <si>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</si>
  <si>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</si>
  <si>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</si>
  <si>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</si>
  <si>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</si>
  <si>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</si>
  <si>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</si>
  <si>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</si>
  <si>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</si>
  <si>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</si>
  <si>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</si>
  <si>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</si>
  <si>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</si>
  <si>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</si>
  <si>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</si>
  <si>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</si>
  <si>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</si>
  <si>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</si>
  <si>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</si>
  <si>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</si>
  <si>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</si>
  <si>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</si>
  <si>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</si>
  <si>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</si>
  <si>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</si>
  <si>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</si>
  <si>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</si>
  <si>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</si>
  <si>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</si>
  <si>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</si>
  <si>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</si>
  <si>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</si>
  <si>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</si>
  <si>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</si>
  <si>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</si>
  <si>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</si>
  <si>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</si>
  <si>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</si>
  <si>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</si>
  <si>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</si>
  <si>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</si>
  <si>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</si>
  <si>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</si>
  <si>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</si>
  <si>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</si>
  <si>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</si>
  <si>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</si>
  <si>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</si>
  <si>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</si>
  <si>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</si>
  <si>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</si>
  <si>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</si>
  <si>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</si>
  <si>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</si>
  <si>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</si>
  <si>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</si>
  <si>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</si>
  <si>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</si>
  <si>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</si>
  <si>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</si>
  <si>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</si>
  <si>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</si>
  <si>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</si>
  <si>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</si>
  <si>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</si>
  <si>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</si>
  <si>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</si>
  <si>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</si>
  <si>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</si>
  <si>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</si>
  <si>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</si>
  <si>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</si>
  <si>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</si>
  <si>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</si>
  <si>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</si>
  <si>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</si>
  <si>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</si>
  <si>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</si>
  <si>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</si>
  <si>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</si>
  <si>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</si>
  <si>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</si>
  <si>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</si>
  <si>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</si>
  <si>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</si>
  <si>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</si>
  <si>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</si>
  <si>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</si>
  <si>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</si>
  <si>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</si>
  <si>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</si>
  <si>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</si>
  <si>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</si>
  <si>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</si>
  <si>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</si>
  <si>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</si>
  <si>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</si>
  <si>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</si>
  <si>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</si>
  <si>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</si>
  <si>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</si>
  <si>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</si>
  <si>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</si>
  <si>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</si>
  <si>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</si>
  <si>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</si>
  <si>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</si>
  <si>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</si>
  <si>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</si>
  <si>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</si>
  <si>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</si>
  <si>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</si>
  <si>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</si>
  <si>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</si>
  <si>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</si>
  <si>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</si>
  <si>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</si>
  <si>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</si>
  <si>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</si>
  <si>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</si>
  <si>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</si>
  <si>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</si>
  <si>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</si>
  <si>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</si>
  <si>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</si>
  <si>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</si>
  <si>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</si>
  <si>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</si>
  <si>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</si>
  <si>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</si>
  <si>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</si>
  <si>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</si>
  <si>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</si>
  <si>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</si>
  <si>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</si>
  <si>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</si>
  <si>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</si>
  <si>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</si>
  <si>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</si>
  <si>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</si>
  <si>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</si>
  <si>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</si>
  <si>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</si>
  <si>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</si>
  <si>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</si>
  <si>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</si>
  <si>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</si>
  <si>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</si>
  <si>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</si>
  <si>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</si>
  <si>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</si>
  <si>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</si>
  <si>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</si>
  <si>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</si>
  <si>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</si>
  <si>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</si>
  <si>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</si>
  <si>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</si>
  <si>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</si>
  <si>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</si>
  <si>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</si>
  <si>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</si>
  <si>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</si>
  <si>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</si>
  <si>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</si>
  <si>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</si>
  <si>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</si>
  <si>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</si>
  <si>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</si>
  <si>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</si>
  <si>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</si>
  <si>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</si>
  <si>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</si>
  <si>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</si>
  <si>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</si>
  <si>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</si>
  <si>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</si>
  <si>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</si>
  <si>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</si>
  <si>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</si>
  <si>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</si>
  <si>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</si>
  <si>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</si>
  <si>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</si>
  <si>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</si>
  <si>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</si>
  <si>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</si>
  <si>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</si>
  <si>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</si>
  <si>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</si>
  <si>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</si>
  <si>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</si>
  <si>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</si>
  <si>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</si>
  <si>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</si>
  <si>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</si>
  <si>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</si>
  <si>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</si>
  <si>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</si>
  <si>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</si>
  <si>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</si>
  <si>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</si>
  <si>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</si>
  <si>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</si>
  <si>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</si>
  <si>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</si>
  <si>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</si>
  <si>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</si>
  <si>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</si>
  <si>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</si>
  <si>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</si>
  <si>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</si>
  <si>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</si>
  <si>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</si>
  <si>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</si>
  <si>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</si>
  <si>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</si>
  <si>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</si>
  <si>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</si>
  <si>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</si>
  <si>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</si>
  <si>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</si>
  <si>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</si>
  <si>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</si>
  <si>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</si>
  <si>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</si>
  <si>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</si>
  <si>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</si>
  <si>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</si>
  <si>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</si>
  <si>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</si>
  <si>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</si>
  <si>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</si>
  <si>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</si>
  <si>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</si>
  <si>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</si>
  <si>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</si>
  <si>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</si>
  <si>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</si>
  <si>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</si>
  <si>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</si>
  <si>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</si>
  <si>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</si>
  <si>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</si>
  <si>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</si>
  <si>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</si>
  <si>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</si>
  <si>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</si>
  <si>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</si>
  <si>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</si>
  <si>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</si>
  <si>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</si>
  <si>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</si>
  <si>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</si>
  <si>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</si>
  <si>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</si>
  <si>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</si>
  <si>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</si>
  <si>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</si>
  <si>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</si>
  <si>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</si>
  <si>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</si>
  <si>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</si>
  <si>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</si>
  <si>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</si>
  <si>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</si>
  <si>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</si>
  <si>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</si>
  <si>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</si>
  <si>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</si>
  <si>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</si>
  <si>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</si>
  <si>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</si>
  <si>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</si>
  <si>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</si>
  <si>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</si>
  <si>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</si>
  <si>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</si>
  <si>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</si>
  <si>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</si>
  <si>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</si>
  <si>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</si>
  <si>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</si>
  <si>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</si>
  <si>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</si>
  <si>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</si>
  <si>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</si>
  <si>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</si>
  <si>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</si>
  <si>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</si>
  <si>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</si>
  <si>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</si>
  <si>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</si>
  <si>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</si>
  <si>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</si>
  <si>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</si>
  <si>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</si>
  <si>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</si>
  <si>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</si>
  <si>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</si>
  <si>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</si>
  <si>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</si>
  <si>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</si>
  <si>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</si>
  <si>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</si>
  <si>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</si>
  <si>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</si>
  <si>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</si>
  <si>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</si>
  <si>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</si>
  <si>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</si>
  <si>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</si>
  <si>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</si>
  <si>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</si>
  <si>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</si>
  <si>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</si>
  <si>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</si>
  <si>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</si>
  <si>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</si>
  <si>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</si>
  <si>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</si>
  <si>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</si>
  <si>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</si>
  <si>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</si>
  <si>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</si>
  <si>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</si>
  <si>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</si>
  <si>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</si>
  <si>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</si>
  <si>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</si>
  <si>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</si>
  <si>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</si>
  <si>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</si>
  <si>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</si>
  <si>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</si>
  <si>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</si>
  <si>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</si>
  <si>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</si>
  <si>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</si>
  <si>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</si>
  <si>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</si>
  <si>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</si>
  <si>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</si>
  <si>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</si>
  <si>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</si>
  <si>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</si>
  <si>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</si>
  <si>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</si>
  <si>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</si>
  <si>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</si>
  <si>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</si>
  <si>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</si>
  <si>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</si>
  <si>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</si>
  <si>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</si>
  <si>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</si>
  <si>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</si>
  <si>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</si>
  <si>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</si>
  <si>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</si>
  <si>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</si>
  <si>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</si>
  <si>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</si>
  <si>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</si>
  <si>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</si>
  <si>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</si>
  <si>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</si>
  <si>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</si>
  <si>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</si>
  <si>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</si>
  <si>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</si>
  <si>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</si>
  <si>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</si>
  <si>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</si>
  <si>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</si>
  <si>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</si>
  <si>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</si>
  <si>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</si>
  <si>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</si>
  <si>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</si>
  <si>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</si>
  <si>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</si>
  <si>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</si>
  <si>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</si>
  <si>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</si>
  <si>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</si>
  <si>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</si>
  <si>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</si>
  <si>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</si>
  <si>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</si>
  <si>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</si>
  <si>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</si>
  <si>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</si>
  <si>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</si>
  <si>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</si>
  <si>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</si>
  <si>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</si>
  <si>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</si>
  <si>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</si>
  <si>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</si>
  <si>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</si>
  <si>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</si>
  <si>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</si>
  <si>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</si>
  <si>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</si>
  <si>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</si>
  <si>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</si>
  <si>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</si>
  <si>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</si>
  <si>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</si>
  <si>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</si>
  <si>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</si>
  <si>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</si>
  <si>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</si>
  <si>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</si>
  <si>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</si>
  <si>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</si>
  <si>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</si>
  <si>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</si>
  <si>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</si>
  <si>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</si>
  <si>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</si>
  <si>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</si>
  <si>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</si>
  <si>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</si>
  <si>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</si>
  <si>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</si>
  <si>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</si>
  <si>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</si>
  <si>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</si>
  <si>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</si>
  <si>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</si>
  <si>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</si>
  <si>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</si>
  <si>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</si>
  <si>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</si>
  <si>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</si>
  <si>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</si>
  <si>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</si>
  <si>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</si>
  <si>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</si>
  <si>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</si>
  <si>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</si>
  <si>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</si>
  <si>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</si>
  <si>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</si>
  <si>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</si>
  <si>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</si>
  <si>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</si>
  <si>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</si>
  <si>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</si>
  <si>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</si>
  <si>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</si>
  <si>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</si>
  <si>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</si>
  <si>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</si>
  <si>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</si>
  <si>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</si>
  <si>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</si>
  <si>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</si>
  <si>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</si>
  <si>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</si>
  <si>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</si>
  <si>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</si>
  <si>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</si>
  <si>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</si>
  <si>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</si>
  <si>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</si>
  <si>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</si>
  <si>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</si>
  <si>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</si>
  <si>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</si>
  <si>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</si>
  <si>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</si>
  <si>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</si>
  <si>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</si>
  <si>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</si>
  <si>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</si>
  <si>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</si>
  <si>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</si>
  <si>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</si>
  <si>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</si>
  <si>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</si>
  <si>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</si>
  <si>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</si>
  <si>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</si>
  <si>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</si>
  <si>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</si>
  <si>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</si>
  <si>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</si>
  <si>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</si>
  <si>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</si>
  <si>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</si>
  <si>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</si>
  <si>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</si>
  <si>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</si>
  <si>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</si>
  <si>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</si>
  <si>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</si>
  <si>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</si>
  <si>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</si>
  <si>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</si>
  <si>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</si>
  <si>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</si>
  <si>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</si>
  <si>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</si>
  <si>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</si>
  <si>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</si>
  <si>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</si>
  <si>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</si>
  <si>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</si>
  <si>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</si>
  <si>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</si>
  <si>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</si>
  <si>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</si>
  <si>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</si>
  <si>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</si>
  <si>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</si>
  <si>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</si>
  <si>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</si>
  <si>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</si>
  <si>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</si>
  <si>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</si>
  <si>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</si>
  <si>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</si>
  <si>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</si>
  <si>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</si>
  <si>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</si>
  <si>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</si>
  <si>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</si>
  <si>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</si>
  <si>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</si>
  <si>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</si>
  <si>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</si>
  <si>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</si>
  <si>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</si>
  <si>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</si>
  <si>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</si>
  <si>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</si>
  <si>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</si>
  <si>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</si>
  <si>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</si>
  <si>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</si>
  <si>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</si>
  <si>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</si>
  <si>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</si>
  <si>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</si>
  <si>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</si>
  <si>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</si>
  <si>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</si>
  <si>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</si>
  <si>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</si>
  <si>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</si>
  <si>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</si>
  <si>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</si>
  <si>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</si>
  <si>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</si>
  <si>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</si>
  <si>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</si>
  <si>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</si>
  <si>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</si>
  <si>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</si>
  <si>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</si>
  <si>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</si>
  <si>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</si>
  <si>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</si>
  <si>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</si>
  <si>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</si>
  <si>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</si>
  <si>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</si>
  <si>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</si>
  <si>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</si>
  <si>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</si>
  <si>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</si>
  <si>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</si>
  <si>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</si>
  <si>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</si>
  <si>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</si>
  <si>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</si>
  <si>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</si>
  <si>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</si>
  <si>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</si>
  <si>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</si>
  <si>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</si>
  <si>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</si>
  <si>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</si>
  <si>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</si>
  <si>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</si>
  <si>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</si>
  <si>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</si>
  <si>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</si>
  <si>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</si>
  <si>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</si>
  <si>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</si>
  <si>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</si>
  <si>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</si>
  <si>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</si>
  <si>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</si>
  <si>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</si>
  <si>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</si>
  <si>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</si>
  <si>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</si>
  <si>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</si>
  <si>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</si>
  <si>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</si>
  <si>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</si>
  <si>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</si>
  <si>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</si>
  <si>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</si>
  <si>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</si>
  <si>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</si>
  <si>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</si>
  <si>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</si>
  <si>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</si>
  <si>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</si>
  <si>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</si>
  <si>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</si>
  <si>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</si>
  <si>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</si>
  <si>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</si>
  <si>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</si>
  <si>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</si>
  <si>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</si>
  <si>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</si>
  <si>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</si>
  <si>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</si>
  <si>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</si>
  <si>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</si>
  <si>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</si>
  <si>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</si>
  <si>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</si>
  <si>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</si>
  <si>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</si>
  <si>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</si>
  <si>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</si>
  <si>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</si>
  <si>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</si>
  <si>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</si>
  <si>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</si>
  <si>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</si>
  <si>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</si>
  <si>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</si>
  <si>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</si>
  <si>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</si>
  <si>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</si>
  <si>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</si>
  <si>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</si>
  <si>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</si>
  <si>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</si>
  <si>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</si>
  <si>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</si>
  <si>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</si>
  <si>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</si>
  <si>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</si>
  <si>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</si>
  <si>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</si>
  <si>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</si>
  <si>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</si>
  <si>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</si>
  <si>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</si>
  <si>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</si>
  <si>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</si>
  <si>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</si>
  <si>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</si>
  <si>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</si>
  <si>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</si>
  <si>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</si>
  <si>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</si>
  <si>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</si>
  <si>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</si>
  <si>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</si>
  <si>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</si>
  <si>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</si>
  <si>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</si>
  <si>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</si>
  <si>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</si>
  <si>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</si>
  <si>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</si>
  <si>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</si>
  <si>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</si>
  <si>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</si>
  <si>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</si>
  <si>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</si>
  <si>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</si>
  <si>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</si>
  <si>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</si>
  <si>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</si>
  <si>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</si>
  <si>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</si>
  <si>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</si>
  <si>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</si>
  <si>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</si>
  <si>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</si>
  <si>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</si>
  <si>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</si>
  <si>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</si>
  <si>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</si>
  <si>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</si>
  <si>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</si>
  <si>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</si>
  <si>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</si>
  <si>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</si>
  <si>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</si>
  <si>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</si>
  <si>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</si>
  <si>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</si>
  <si>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</si>
  <si>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</si>
  <si>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</si>
  <si>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</si>
  <si>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</si>
  <si>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</si>
  <si>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</si>
  <si>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</si>
  <si>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</si>
  <si>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</si>
  <si>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</si>
  <si>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</si>
  <si>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</si>
  <si>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</si>
  <si>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</si>
  <si>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</si>
  <si>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</si>
  <si>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</si>
  <si>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</si>
  <si>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</si>
  <si>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</si>
  <si>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</si>
  <si>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</si>
  <si>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</si>
  <si>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</si>
  <si>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</si>
  <si>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</si>
  <si>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</si>
  <si>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</si>
  <si>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</si>
  <si>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</si>
  <si>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</si>
  <si>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</si>
  <si>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</si>
  <si>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</si>
  <si>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</si>
  <si>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</si>
  <si>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</si>
  <si>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</si>
  <si>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</si>
  <si>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</si>
  <si>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</si>
  <si>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</si>
  <si>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</si>
  <si>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</si>
  <si>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</si>
  <si>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</si>
  <si>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</si>
  <si>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</si>
  <si>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</si>
  <si>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</si>
  <si>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</si>
  <si>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</si>
  <si>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</si>
  <si>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</si>
  <si>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</si>
  <si>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</si>
  <si>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</si>
  <si>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</si>
  <si>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</si>
  <si>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</si>
  <si>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</si>
  <si>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</si>
  <si>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</si>
  <si>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</si>
  <si>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</si>
  <si>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</si>
  <si>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</si>
  <si>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</si>
  <si>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</si>
  <si>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</si>
  <si>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</si>
  <si>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</si>
  <si>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</si>
  <si>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</si>
  <si>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</si>
  <si>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</si>
  <si>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</si>
  <si>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</si>
  <si>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</si>
  <si>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</si>
  <si>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</si>
  <si>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</si>
  <si>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</si>
  <si>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</si>
  <si>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</si>
  <si>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</si>
  <si>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</si>
  <si>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</si>
  <si>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</si>
  <si>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</si>
  <si>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</si>
  <si>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</si>
  <si>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</si>
  <si>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</si>
  <si>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</si>
  <si>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</si>
  <si>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</si>
  <si>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</si>
  <si>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</si>
  <si>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</si>
  <si>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</si>
  <si>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</si>
  <si>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</si>
  <si>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</si>
  <si>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</si>
  <si>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</si>
  <si>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</si>
  <si>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</si>
  <si>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</si>
  <si>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</si>
  <si>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</si>
  <si>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</si>
  <si>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</si>
  <si>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</si>
  <si>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</si>
  <si>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</si>
  <si>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</si>
  <si>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</si>
  <si>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</si>
  <si>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</si>
  <si>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</si>
  <si>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</si>
  <si>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</si>
  <si>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</si>
  <si>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</si>
  <si>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</si>
  <si>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</si>
  <si>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</si>
  <si>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</si>
  <si>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</si>
  <si>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</si>
  <si>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</si>
  <si>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</si>
  <si>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</si>
  <si>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</si>
  <si>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</si>
  <si>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</si>
  <si>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</si>
  <si>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</si>
  <si>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</si>
  <si>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</si>
  <si>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</si>
  <si>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</si>
  <si>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</si>
  <si>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</si>
  <si>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</si>
  <si>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</si>
  <si>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</si>
  <si>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</si>
  <si>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</si>
  <si>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</si>
  <si>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</si>
  <si>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</si>
  <si>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</si>
  <si>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</si>
  <si>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</si>
  <si>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</si>
  <si>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</si>
  <si>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</si>
  <si>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</si>
  <si>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</si>
  <si>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</si>
  <si>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</si>
  <si>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</si>
  <si>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</si>
  <si>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</si>
  <si>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</si>
  <si>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</si>
  <si>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</si>
  <si>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</si>
  <si>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</si>
  <si>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</si>
  <si>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</si>
  <si>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</si>
  <si>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</si>
  <si>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</si>
  <si>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</si>
  <si>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</si>
  <si>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</si>
  <si>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</si>
  <si>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</si>
  <si>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</si>
  <si>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</si>
  <si>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</si>
  <si>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</si>
  <si>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</si>
  <si>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</si>
  <si>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</si>
  <si>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</si>
  <si>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</si>
  <si>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</si>
  <si>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</si>
  <si>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</si>
  <si>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</si>
  <si>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</si>
  <si>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</si>
  <si>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</si>
  <si>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</si>
  <si>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</si>
  <si>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</si>
  <si>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</si>
  <si>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</si>
  <si>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</si>
  <si>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</si>
  <si>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</si>
  <si>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</si>
  <si>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</si>
  <si>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</si>
  <si>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</si>
  <si>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</si>
  <si>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</si>
  <si>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</si>
  <si>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</si>
  <si>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</si>
  <si>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</si>
  <si>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</si>
  <si>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</si>
  <si>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</si>
  <si>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</si>
  <si>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</si>
  <si>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</si>
  <si>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</si>
  <si>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</si>
  <si>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</si>
  <si>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</si>
  <si>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</si>
  <si>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</si>
  <si>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</si>
  <si>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</si>
  <si>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</si>
  <si>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</si>
  <si>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</si>
  <si>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</si>
  <si>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</si>
  <si>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</si>
  <si>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</si>
  <si>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</si>
  <si>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</si>
  <si>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</si>
  <si>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</si>
  <si>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</si>
  <si>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</si>
  <si>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</si>
  <si>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</si>
  <si>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</si>
  <si>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</si>
  <si>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</si>
  <si>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</si>
  <si>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</si>
  <si>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</si>
  <si>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</si>
  <si>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</si>
  <si>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</si>
  <si>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</si>
  <si>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</si>
  <si>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</si>
  <si>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</si>
  <si>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</si>
  <si>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</si>
  <si>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</si>
  <si>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</si>
  <si>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</si>
  <si>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</si>
  <si>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</si>
  <si>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</si>
  <si>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</si>
  <si>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</si>
  <si>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</si>
  <si>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</si>
  <si>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</si>
  <si>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</si>
  <si>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</si>
  <si>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</si>
  <si>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</si>
  <si>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</si>
  <si>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</si>
  <si>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</si>
  <si>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</si>
  <si>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</si>
  <si>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</si>
  <si>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</si>
  <si>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</si>
  <si>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</si>
  <si>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</si>
  <si>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</si>
  <si>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</si>
  <si>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</si>
  <si>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</si>
  <si>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</si>
  <si>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</si>
  <si>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</si>
  <si>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</si>
  <si>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</si>
  <si>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</si>
  <si>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</si>
  <si>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</si>
  <si>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</si>
  <si>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</si>
  <si>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</si>
  <si>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</si>
  <si>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</si>
  <si>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</si>
  <si>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</si>
  <si>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</si>
  <si>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</si>
  <si>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</si>
  <si>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</si>
  <si>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</si>
  <si>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</si>
  <si>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</si>
  <si>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</si>
  <si>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</si>
  <si>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</si>
  <si>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</si>
  <si>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</si>
  <si>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</si>
  <si>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</si>
  <si>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</si>
  <si>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</si>
  <si>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</si>
  <si>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</si>
  <si>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</si>
  <si>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</si>
  <si>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</si>
  <si>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</si>
  <si>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</si>
  <si>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</si>
  <si>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</si>
  <si>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</si>
  <si>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</si>
  <si>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</si>
  <si>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</si>
  <si>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</si>
  <si>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</si>
  <si>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</si>
  <si>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</si>
  <si>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</si>
  <si>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</si>
  <si>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</si>
  <si>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</si>
  <si>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</si>
  <si>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</si>
  <si>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</si>
  <si>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</si>
  <si>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</si>
  <si>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</si>
  <si>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</si>
  <si>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</si>
  <si>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</si>
  <si>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</si>
  <si>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</si>
  <si>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</si>
  <si>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</si>
  <si>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</si>
  <si>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</si>
  <si>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</si>
  <si>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</si>
  <si>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</si>
  <si>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</si>
  <si>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</si>
  <si>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</si>
  <si>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</si>
  <si>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</si>
  <si>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</si>
  <si>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</si>
  <si>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</si>
  <si>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</si>
  <si>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</si>
  <si>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</si>
  <si>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</si>
  <si>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</si>
  <si>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</si>
  <si>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</si>
  <si>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</si>
  <si>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</si>
  <si>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</si>
  <si>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</si>
  <si>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</si>
  <si>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</si>
  <si>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</si>
  <si>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</si>
  <si>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</si>
  <si>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</si>
  <si>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</si>
  <si>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</si>
  <si>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</si>
  <si>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</si>
  <si>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</si>
  <si>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</si>
  <si>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</si>
  <si>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</si>
  <si>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</si>
  <si>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</si>
  <si>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</si>
  <si>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</si>
  <si>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</si>
  <si>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</si>
  <si>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</si>
  <si>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</si>
  <si>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</si>
  <si>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</si>
  <si>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</si>
  <si>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</si>
  <si>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</si>
  <si>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</si>
  <si>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</si>
  <si>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</si>
  <si>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</si>
  <si>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</si>
  <si>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</si>
  <si>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</si>
  <si>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</si>
  <si>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</si>
  <si>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</si>
  <si>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</si>
  <si>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</si>
  <si>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</si>
  <si>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</si>
  <si>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</si>
  <si>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</si>
  <si>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</si>
  <si>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</si>
  <si>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</si>
  <si>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</si>
  <si>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</si>
  <si>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</si>
  <si>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</si>
  <si>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</si>
  <si>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</si>
  <si>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</si>
  <si>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</si>
  <si>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</si>
  <si>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</si>
  <si>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</si>
  <si>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</si>
  <si>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</si>
  <si>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</si>
  <si>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</si>
  <si>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</si>
  <si>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</si>
  <si>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</si>
  <si>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</si>
  <si>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</si>
  <si>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</si>
  <si>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</si>
  <si>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</si>
  <si>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</si>
  <si>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</si>
  <si>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</si>
  <si>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</si>
  <si>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</si>
  <si>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</si>
  <si>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</si>
  <si>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</si>
  <si>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</si>
  <si>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</si>
  <si>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</si>
  <si>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</si>
  <si>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</si>
  <si>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</si>
  <si>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</si>
  <si>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</si>
  <si>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</si>
  <si>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</si>
  <si>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</si>
  <si>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</si>
  <si>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</si>
  <si>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</si>
  <si>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</si>
  <si>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</si>
  <si>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</si>
  <si>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</si>
  <si>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</si>
  <si>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</si>
  <si>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</si>
  <si>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</si>
  <si>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</si>
  <si>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</si>
  <si>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</si>
  <si>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</si>
  <si>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</si>
  <si>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</si>
  <si>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</si>
  <si>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</si>
  <si>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</si>
  <si>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</si>
  <si>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</si>
  <si>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</si>
  <si>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</si>
  <si>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</si>
  <si>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</si>
  <si>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</si>
  <si>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</si>
  <si>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</si>
  <si>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</si>
  <si>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</si>
  <si>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</si>
  <si>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</si>
  <si>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</si>
  <si>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</si>
  <si>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</si>
  <si>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</si>
  <si>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</si>
  <si>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</si>
  <si>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</si>
  <si>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</si>
  <si>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</si>
  <si>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</si>
  <si>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</si>
  <si>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</si>
  <si>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</si>
  <si>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</si>
  <si>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</si>
  <si>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</si>
  <si>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</si>
  <si>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</si>
  <si>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</si>
  <si>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</si>
  <si>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</si>
  <si>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</si>
  <si>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</si>
  <si>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</si>
  <si>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</si>
  <si>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</si>
  <si>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</si>
  <si>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</si>
  <si>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</si>
  <si>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</si>
  <si>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</si>
  <si>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</si>
  <si>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</si>
  <si>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</si>
  <si>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</si>
  <si>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</si>
  <si>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</si>
  <si>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</si>
  <si>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</si>
  <si>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</si>
  <si>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</si>
  <si>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</si>
  <si>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</si>
  <si>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</si>
  <si>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</si>
  <si>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</si>
  <si>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</si>
  <si>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</si>
  <si>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</si>
  <si>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</si>
  <si>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</si>
  <si>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</si>
  <si>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</si>
  <si>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</si>
  <si>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</si>
  <si>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</si>
  <si>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</si>
  <si>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</si>
  <si>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</si>
  <si>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</si>
  <si>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</si>
  <si>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</si>
  <si>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</si>
  <si>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</si>
  <si>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</si>
  <si>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</si>
  <si>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</si>
  <si>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</si>
  <si>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</si>
  <si>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</si>
  <si>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</si>
  <si>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</si>
  <si>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</si>
  <si>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</si>
  <si>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</si>
  <si>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</si>
  <si>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</si>
  <si>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</si>
  <si>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</si>
  <si>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</si>
  <si>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</si>
  <si>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</si>
  <si>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</si>
  <si>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</si>
  <si>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</si>
  <si>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</si>
  <si>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</si>
  <si>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</si>
  <si>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</si>
  <si>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</si>
  <si>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</si>
  <si>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</si>
  <si>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</si>
  <si>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</si>
  <si>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</si>
  <si>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</si>
  <si>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</si>
  <si>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</si>
  <si>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</si>
  <si>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</si>
  <si>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</si>
  <si>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</si>
  <si>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</si>
  <si>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</si>
  <si>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</si>
  <si>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</si>
  <si>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</si>
  <si>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</si>
  <si>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</si>
  <si>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</si>
  <si>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</si>
  <si>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</si>
  <si>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</si>
  <si>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</si>
  <si>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</si>
  <si>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</si>
  <si>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</si>
  <si>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</si>
  <si>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</si>
  <si>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</si>
  <si>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</si>
  <si>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</si>
  <si>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</si>
  <si>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</si>
  <si>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</si>
  <si>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</si>
  <si>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</si>
  <si>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</si>
  <si>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</si>
  <si>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</si>
  <si>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</si>
  <si>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</si>
  <si>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</si>
  <si>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</si>
  <si>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</si>
  <si>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</si>
  <si>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</si>
  <si>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</si>
  <si>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</si>
  <si>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</si>
  <si>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</si>
  <si>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</si>
  <si>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</si>
  <si>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</si>
  <si>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</si>
  <si>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</si>
  <si>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</si>
  <si>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</si>
  <si>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</si>
  <si>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</si>
  <si>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</si>
  <si>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</si>
  <si>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</si>
  <si>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</si>
  <si>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</si>
  <si>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</si>
  <si>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</si>
  <si>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</si>
  <si>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</si>
  <si>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</si>
  <si>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</si>
  <si>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</si>
  <si>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</si>
  <si>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</si>
  <si>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</si>
  <si>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</si>
  <si>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</si>
  <si>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</si>
  <si>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</si>
  <si>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</si>
  <si>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</si>
  <si>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</si>
  <si>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</si>
  <si>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</si>
  <si>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</si>
  <si>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</si>
  <si>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</si>
  <si>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</si>
  <si>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</si>
  <si>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</si>
  <si>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</si>
  <si>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</si>
  <si>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</si>
  <si>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</si>
  <si>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</si>
  <si>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</si>
  <si>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</si>
  <si>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</si>
  <si>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</si>
  <si>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</si>
  <si>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</si>
  <si>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</si>
  <si>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</si>
  <si>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</si>
  <si>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</si>
  <si>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</si>
  <si>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</si>
  <si>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</si>
  <si>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</si>
  <si>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</si>
  <si>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</si>
  <si>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</si>
  <si>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</si>
  <si>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</si>
  <si>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</si>
  <si>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</si>
  <si>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</si>
  <si>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</si>
  <si>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</si>
  <si>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</si>
  <si>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</si>
  <si>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</si>
  <si>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</si>
  <si>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</si>
  <si>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</si>
  <si>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</si>
  <si>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</si>
  <si>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</si>
  <si>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</si>
  <si>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</si>
  <si>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</si>
  <si>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</si>
  <si>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</si>
  <si>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</si>
  <si>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</si>
  <si>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</si>
  <si>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</si>
  <si>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</si>
  <si>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</si>
  <si>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</si>
  <si>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</si>
  <si>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</si>
  <si>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</si>
  <si>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</si>
  <si>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</si>
  <si>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</si>
  <si>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</si>
  <si>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</si>
  <si>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</si>
  <si>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</si>
  <si>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</si>
  <si>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</si>
  <si>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</si>
  <si>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</si>
  <si>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</si>
  <si>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</si>
  <si>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</si>
  <si>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</si>
  <si>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</si>
  <si>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</si>
  <si>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</si>
  <si>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</si>
  <si>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</si>
  <si>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</si>
  <si>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</si>
  <si>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</si>
  <si>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</si>
  <si>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</si>
  <si>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</si>
  <si>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</si>
  <si>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</si>
  <si>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</si>
  <si>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</si>
  <si>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</si>
  <si>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</si>
  <si>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</si>
  <si>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</si>
  <si>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</si>
  <si>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</si>
  <si>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</si>
  <si>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</si>
  <si>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</si>
  <si>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</si>
  <si>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</si>
  <si>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</si>
  <si>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</si>
  <si>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</si>
  <si>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</si>
  <si>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</si>
  <si>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</si>
  <si>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</si>
  <si>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</si>
  <si>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</si>
  <si>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</si>
  <si>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</si>
  <si>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</si>
  <si>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</si>
  <si>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</si>
  <si>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</si>
  <si>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</si>
  <si>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</si>
  <si>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</si>
  <si>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</si>
  <si>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</si>
  <si>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</si>
  <si>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</si>
  <si>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</si>
  <si>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</si>
  <si>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</si>
  <si>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</si>
  <si>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</si>
  <si>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</si>
  <si>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</si>
  <si>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</si>
  <si>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</si>
  <si>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</si>
  <si>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</si>
  <si>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</si>
  <si>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</si>
  <si>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</si>
  <si>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</si>
  <si>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</si>
  <si>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</si>
  <si>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</si>
  <si>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</si>
  <si>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</si>
  <si>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</si>
  <si>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</si>
  <si>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</si>
  <si>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</si>
  <si>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</si>
  <si>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</si>
  <si>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</si>
  <si>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</si>
  <si>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</si>
  <si>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</si>
  <si>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</si>
  <si>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</si>
  <si>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</si>
  <si>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</si>
  <si>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</si>
  <si>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</si>
  <si>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</si>
  <si>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</si>
  <si>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</si>
  <si>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</si>
  <si>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</si>
  <si>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</si>
  <si>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</si>
  <si>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</si>
  <si>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</si>
  <si>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</si>
  <si>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</si>
  <si>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</si>
  <si>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</si>
  <si>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</si>
  <si>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</si>
  <si>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</si>
  <si>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</si>
  <si>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</si>
  <si>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</si>
  <si>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</si>
  <si>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</si>
  <si>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</si>
  <si>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</si>
  <si>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</si>
  <si>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</si>
  <si>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</si>
  <si>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</si>
  <si>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</si>
  <si>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</si>
  <si>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</si>
  <si>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</si>
  <si>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</si>
  <si>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</si>
  <si>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</si>
  <si>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</si>
  <si>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</si>
  <si>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</si>
  <si>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</si>
  <si>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</si>
  <si>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</si>
  <si>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</si>
  <si>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</si>
  <si>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</si>
  <si>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</si>
  <si>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</si>
  <si>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</si>
  <si>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</si>
  <si>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</si>
  <si>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</si>
  <si>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</si>
  <si>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</si>
  <si>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</si>
  <si>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</si>
  <si>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</si>
  <si>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</si>
  <si>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</si>
  <si>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</si>
  <si>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</si>
  <si>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</si>
  <si>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</si>
  <si>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</si>
  <si>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</si>
  <si>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</si>
  <si>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</si>
  <si>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</si>
  <si>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</si>
  <si>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</si>
  <si>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</si>
  <si>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</si>
  <si>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</si>
  <si>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</si>
  <si>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</si>
  <si>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</si>
  <si>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</si>
  <si>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</si>
  <si>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</si>
  <si>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</si>
  <si>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</si>
  <si>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</si>
  <si>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</si>
  <si>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</si>
  <si>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</si>
  <si>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</si>
  <si>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</si>
  <si>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</si>
  <si>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</si>
  <si>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</si>
  <si>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</si>
  <si>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</si>
  <si>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</si>
  <si>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</si>
  <si>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</si>
  <si>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</si>
  <si>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</si>
  <si>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</si>
  <si>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</si>
  <si>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</si>
  <si>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</si>
  <si>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</si>
  <si>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</si>
  <si>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</si>
  <si>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</si>
  <si>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</si>
  <si>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</si>
  <si>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</si>
  <si>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</si>
  <si>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</si>
  <si>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</si>
  <si>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</si>
  <si>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</si>
  <si>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</si>
  <si>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</si>
  <si>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</si>
  <si>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</si>
  <si>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</si>
  <si>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</si>
  <si>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</si>
  <si>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</si>
  <si>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</si>
  <si>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</si>
  <si>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</si>
  <si>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</si>
  <si>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</si>
  <si>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</si>
  <si>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</si>
  <si>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</si>
  <si>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</si>
  <si>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</si>
  <si>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</si>
  <si>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</si>
  <si>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</si>
  <si>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</si>
  <si>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</si>
  <si>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</si>
  <si>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</si>
  <si>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</si>
  <si>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</si>
  <si>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</si>
  <si>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</si>
  <si>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</si>
  <si>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</si>
  <si>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</si>
  <si>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</si>
  <si>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</si>
  <si>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</si>
  <si>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</si>
  <si>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</si>
  <si>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</si>
  <si>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</si>
  <si>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</si>
  <si>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</si>
  <si>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</si>
  <si>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</si>
  <si>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</si>
  <si>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</si>
  <si>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</si>
  <si>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</si>
  <si>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</si>
  <si>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</si>
  <si>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</si>
  <si>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</si>
  <si>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</si>
  <si>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</si>
  <si>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</si>
  <si>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</si>
  <si>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</si>
  <si>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</si>
  <si>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</si>
  <si>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</si>
  <si>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</si>
  <si>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</si>
  <si>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</si>
  <si>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</si>
  <si>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</si>
  <si>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</si>
  <si>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</si>
  <si>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</si>
  <si>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</si>
  <si>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</si>
  <si>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</si>
  <si>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</si>
  <si>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</si>
  <si>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</si>
  <si>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</si>
  <si>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</si>
  <si>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</si>
  <si>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</si>
  <si>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</si>
  <si>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</si>
  <si>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</si>
  <si>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</si>
  <si>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</si>
  <si>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</si>
  <si>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</si>
  <si>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</si>
  <si>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</si>
  <si>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</si>
  <si>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</si>
  <si>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</si>
  <si>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</si>
  <si>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</si>
  <si>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</si>
  <si>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</si>
  <si>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</si>
  <si>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</si>
  <si>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</si>
  <si>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</si>
  <si>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</si>
  <si>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</si>
  <si>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</si>
  <si>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</si>
  <si>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</si>
  <si>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</si>
  <si>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</si>
  <si>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</si>
  <si>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</si>
  <si>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</si>
  <si>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</si>
  <si>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</si>
  <si>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</si>
  <si>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</si>
  <si>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</si>
  <si>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</si>
  <si>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</si>
  <si>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</si>
  <si>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</si>
  <si>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</si>
  <si>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</si>
  <si>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</si>
  <si>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</si>
  <si>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</si>
  <si>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</si>
  <si>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</si>
  <si>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</si>
  <si>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</si>
  <si>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</si>
  <si>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</si>
  <si>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</si>
  <si>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</si>
  <si>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</si>
  <si>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</si>
  <si>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</si>
  <si>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</si>
  <si>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</si>
  <si>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</si>
  <si>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</si>
  <si>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</si>
  <si>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</si>
  <si>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</si>
  <si>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</si>
  <si>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</si>
  <si>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</si>
  <si>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</si>
  <si>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</si>
  <si>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</si>
  <si>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</si>
  <si>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</si>
  <si>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</si>
  <si>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</si>
  <si>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</si>
  <si>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</si>
  <si>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</si>
  <si>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</si>
  <si>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</si>
  <si>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</si>
  <si>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</si>
  <si>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</si>
  <si>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</si>
  <si>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</si>
  <si>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</si>
  <si>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</si>
  <si>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</si>
  <si>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</si>
  <si>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</si>
  <si>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</si>
  <si>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</si>
  <si>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</si>
  <si>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</si>
  <si>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</si>
  <si>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</si>
  <si>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</si>
  <si>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</si>
  <si>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</si>
  <si>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</si>
  <si>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</si>
  <si>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</si>
  <si>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</si>
  <si>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</si>
  <si>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</si>
  <si>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</si>
  <si>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</si>
  <si>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</si>
  <si>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</si>
  <si>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</si>
  <si>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</si>
  <si>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</si>
  <si>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</si>
  <si>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</si>
  <si>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</si>
  <si>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</si>
  <si>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</si>
  <si>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</si>
  <si>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</si>
  <si>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</si>
  <si>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</si>
  <si>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</si>
  <si>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</si>
  <si>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</si>
  <si>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</si>
  <si>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</si>
  <si>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</si>
  <si>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</si>
  <si>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</si>
  <si>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</si>
  <si>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</si>
  <si>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</si>
  <si>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</si>
  <si>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</si>
  <si>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</si>
  <si>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</si>
  <si>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</si>
  <si>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</si>
  <si>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</si>
  <si>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</si>
  <si>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</si>
  <si>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</si>
  <si>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</si>
  <si>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</si>
  <si>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</si>
  <si>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</si>
  <si>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</si>
  <si>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</si>
  <si>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</si>
  <si>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</si>
  <si>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</si>
  <si>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</si>
  <si>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</si>
  <si>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</si>
  <si>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</si>
  <si>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</si>
  <si>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</si>
  <si>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</si>
  <si>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</si>
  <si>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</si>
  <si>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</si>
  <si>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</si>
  <si>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</si>
  <si>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</si>
  <si>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</si>
  <si>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</si>
  <si>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</si>
  <si>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</si>
  <si>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</si>
  <si>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</si>
  <si>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</si>
  <si>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</si>
  <si>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</si>
  <si>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</si>
  <si>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</si>
  <si>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</si>
  <si>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</si>
  <si>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</si>
  <si>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</si>
  <si>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</si>
  <si>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</si>
  <si>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</si>
  <si>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</si>
  <si>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</si>
  <si>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</si>
  <si>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</si>
  <si>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</si>
  <si>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</si>
  <si>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</si>
  <si>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</si>
  <si>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</si>
  <si>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</si>
  <si>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</si>
  <si>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</si>
  <si>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</si>
  <si>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</si>
  <si>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</si>
  <si>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</si>
  <si>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</si>
  <si>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</si>
  <si>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</si>
  <si>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</si>
  <si>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</si>
  <si>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</si>
  <si>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</si>
  <si>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</si>
  <si>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</si>
  <si>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</si>
  <si>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</si>
  <si>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</si>
  <si>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</si>
  <si>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</si>
  <si>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</si>
  <si>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</si>
  <si>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</si>
  <si>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</si>
  <si>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</si>
  <si>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</si>
  <si>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</si>
  <si>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</si>
  <si>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</si>
  <si>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</si>
  <si>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</si>
  <si>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</si>
  <si>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</si>
  <si>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</si>
  <si>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</si>
  <si>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</si>
  <si>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</si>
  <si>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</si>
  <si>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</si>
  <si>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</si>
  <si>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</si>
  <si>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</si>
  <si>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</si>
  <si>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</si>
  <si>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</si>
  <si>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</si>
  <si>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</si>
  <si>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</si>
  <si>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</si>
  <si>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</si>
  <si>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</si>
  <si>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</si>
  <si>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</si>
  <si>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</si>
  <si>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</si>
  <si>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</si>
  <si>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</si>
  <si>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</si>
  <si>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</si>
  <si>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</si>
  <si>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</si>
  <si>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</si>
  <si>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</si>
  <si>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</si>
  <si>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</si>
  <si>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</si>
  <si>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</si>
  <si>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</si>
  <si>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</si>
  <si>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</si>
  <si>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</si>
  <si>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</si>
  <si>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</si>
  <si>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</si>
  <si>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</si>
  <si>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</si>
  <si>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</si>
  <si>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</si>
  <si>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</si>
  <si>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</si>
  <si>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</si>
  <si>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</si>
  <si>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</si>
  <si>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</si>
  <si>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</si>
  <si>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</si>
  <si>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</si>
  <si>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</si>
  <si>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</si>
  <si>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</si>
  <si>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</si>
  <si>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</si>
  <si>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</si>
  <si>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</si>
  <si>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</si>
  <si>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</si>
  <si>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</si>
  <si>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</si>
  <si>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</si>
  <si>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</si>
  <si>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</si>
  <si>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</si>
  <si>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</si>
  <si>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</si>
  <si>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</si>
  <si>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</si>
  <si>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</si>
  <si>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</si>
  <si>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</si>
  <si>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</si>
  <si>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</si>
  <si>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</si>
  <si>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</si>
  <si>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</si>
  <si>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</si>
  <si>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</si>
  <si>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</si>
  <si>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</si>
  <si>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</si>
  <si>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</si>
  <si>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</si>
  <si>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</si>
  <si>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</si>
  <si>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</si>
  <si>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</si>
  <si>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</si>
  <si>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</si>
  <si>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</si>
  <si>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</si>
  <si>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</si>
  <si>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</si>
  <si>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</si>
  <si>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</si>
  <si>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</si>
  <si>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</si>
  <si>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</si>
  <si>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</si>
  <si>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</si>
  <si>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</si>
  <si>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</si>
  <si>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</si>
  <si>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</si>
  <si>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</si>
  <si>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</si>
  <si>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</si>
  <si>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</si>
  <si>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</si>
  <si>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</si>
  <si>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</si>
  <si>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</si>
  <si>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</si>
  <si>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</si>
  <si>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</si>
  <si>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</si>
  <si>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</si>
  <si>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</si>
  <si>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</si>
  <si>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</si>
  <si>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</si>
  <si>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</si>
  <si>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</si>
  <si>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</si>
  <si>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</si>
  <si>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</si>
  <si>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</si>
  <si>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</si>
  <si>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</si>
  <si>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</si>
  <si>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</si>
  <si>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</si>
  <si>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</si>
  <si>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</si>
  <si>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</si>
  <si>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</si>
  <si>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</si>
  <si>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</si>
  <si>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</si>
  <si>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</si>
  <si>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</si>
  <si>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</si>
  <si>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</si>
  <si>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</si>
  <si>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</si>
  <si>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</si>
  <si>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</si>
  <si>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</si>
  <si>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</si>
  <si>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</si>
  <si>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</si>
  <si>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</si>
  <si>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</si>
  <si>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</si>
  <si>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</si>
  <si>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</si>
  <si>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</si>
  <si>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</si>
  <si>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</si>
  <si>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</si>
  <si>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</si>
  <si>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</si>
  <si>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</si>
  <si>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</si>
  <si>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</si>
  <si>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</si>
  <si>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</si>
  <si>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</si>
  <si>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</si>
  <si>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</si>
  <si>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</si>
  <si>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</si>
  <si>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</si>
  <si>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</si>
  <si>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</si>
  <si>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</si>
  <si>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</si>
  <si>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</si>
  <si>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</si>
  <si>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</si>
  <si>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</si>
  <si>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</si>
  <si>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</si>
  <si>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</si>
  <si>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</si>
  <si>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</si>
  <si>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</si>
  <si>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</si>
  <si>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</si>
  <si>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</si>
  <si>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</si>
  <si>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</si>
  <si>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</si>
  <si>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</si>
  <si>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</si>
  <si>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</si>
  <si>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</si>
  <si>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</si>
  <si>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</si>
  <si>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</si>
  <si>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</si>
  <si>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</si>
  <si>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</si>
  <si>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</si>
  <si>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</si>
  <si>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</si>
  <si>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</si>
  <si>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</si>
  <si>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</si>
  <si>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</si>
  <si>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</si>
  <si>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</si>
  <si>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</si>
  <si>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</si>
  <si>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</si>
  <si>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</si>
  <si>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</si>
  <si>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</si>
  <si>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</si>
  <si>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</si>
  <si>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</si>
  <si>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</si>
  <si>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</si>
  <si>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</si>
  <si>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</si>
  <si>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</si>
  <si>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</si>
  <si>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</si>
  <si>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</si>
  <si>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</si>
  <si>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</si>
  <si>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</si>
  <si>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</si>
  <si>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</si>
  <si>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</si>
  <si>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</si>
  <si>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</si>
  <si>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</si>
  <si>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</si>
  <si>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</si>
  <si>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</si>
  <si>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</si>
  <si>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</si>
  <si>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</si>
  <si>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</si>
  <si>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</si>
  <si>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</si>
  <si>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</si>
  <si>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</si>
  <si>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</si>
  <si>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</si>
  <si>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</si>
  <si>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</si>
  <si>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</si>
  <si>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</si>
  <si>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</si>
  <si>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</si>
  <si>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</si>
  <si>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</si>
  <si>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</si>
  <si>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</si>
  <si>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</si>
  <si>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</si>
  <si>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</si>
  <si>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</si>
  <si>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</si>
  <si>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</si>
  <si>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</si>
  <si>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</si>
  <si>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</si>
  <si>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</si>
  <si>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</si>
  <si>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</si>
  <si>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</si>
  <si>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</si>
  <si>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</si>
  <si>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</si>
  <si>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</si>
  <si>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</si>
  <si>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</si>
  <si>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</si>
  <si>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</si>
  <si>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</si>
  <si>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</si>
  <si>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</si>
  <si>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</si>
  <si>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</si>
  <si>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</si>
  <si>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</si>
  <si>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</si>
  <si>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</si>
  <si>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</si>
  <si>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</si>
  <si>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</si>
  <si>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</si>
  <si>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</si>
  <si>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</si>
  <si>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</si>
  <si>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</si>
  <si>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</si>
  <si>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</si>
  <si>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</si>
  <si>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</si>
  <si>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</si>
  <si>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</si>
  <si>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</si>
  <si>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</si>
  <si>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</si>
  <si>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</si>
  <si>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</si>
  <si>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</si>
  <si>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</si>
  <si>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</si>
  <si>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</si>
  <si>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</si>
  <si>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</si>
  <si>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</si>
  <si>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</si>
  <si>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</si>
  <si>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</si>
  <si>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</si>
  <si>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</si>
  <si>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</si>
  <si>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</si>
  <si>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</si>
  <si>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</si>
  <si>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</si>
  <si>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</si>
  <si>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</si>
  <si>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</si>
  <si>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</si>
  <si>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</si>
  <si>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</si>
  <si>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</si>
  <si>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</si>
  <si>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</si>
  <si>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</si>
  <si>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</si>
  <si>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</si>
  <si>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</si>
  <si>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</si>
  <si>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</si>
  <si>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</si>
  <si>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</si>
  <si>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</si>
  <si>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</si>
  <si>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</si>
  <si>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</si>
  <si>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</si>
  <si>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</si>
  <si>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</si>
  <si>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</si>
  <si>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</si>
  <si>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</si>
  <si>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</si>
  <si>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</si>
  <si>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</si>
  <si>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</si>
  <si>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</si>
  <si>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</si>
  <si>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</si>
  <si>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</si>
  <si>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</si>
  <si>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</si>
  <si>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</si>
  <si>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</si>
  <si>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</si>
  <si>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</si>
  <si>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</si>
  <si>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</si>
  <si>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</si>
  <si>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</si>
  <si>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</si>
  <si>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</si>
  <si>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</si>
  <si>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</si>
  <si>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</si>
  <si>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</si>
  <si>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</si>
  <si>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</si>
  <si>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</si>
  <si>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</si>
  <si>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</si>
  <si>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</si>
  <si>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</si>
  <si>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</si>
  <si>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</si>
  <si>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</si>
  <si>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</si>
  <si>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</si>
  <si>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</si>
  <si>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</si>
  <si>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</si>
  <si>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</si>
  <si>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</si>
  <si>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</si>
  <si>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</si>
  <si>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</si>
  <si>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</si>
  <si>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</si>
  <si>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</si>
  <si>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</si>
  <si>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</si>
  <si>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</si>
  <si>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</si>
  <si>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</si>
  <si>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</si>
  <si>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</si>
  <si>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</si>
  <si>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</si>
  <si>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</si>
  <si>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</si>
  <si>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</si>
  <si>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</si>
  <si>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</si>
  <si>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</si>
  <si>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</si>
  <si>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</si>
  <si>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</si>
  <si>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</si>
  <si>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</si>
  <si>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</si>
  <si>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</si>
  <si>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</si>
  <si>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</si>
  <si>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</si>
  <si>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</si>
  <si>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</si>
  <si>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</si>
  <si>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</si>
  <si>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</si>
  <si>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</si>
  <si>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</si>
  <si>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</si>
  <si>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</si>
  <si>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</si>
  <si>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</si>
  <si>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</si>
  <si>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</si>
  <si>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</si>
  <si>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</si>
  <si>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</si>
  <si>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</si>
  <si>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</si>
  <si>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</si>
  <si>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</si>
  <si>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</si>
  <si>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</si>
  <si>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</si>
  <si>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</si>
  <si>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</si>
  <si>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</si>
  <si>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</si>
  <si>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</si>
  <si>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</si>
  <si>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</si>
  <si>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</si>
  <si>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</si>
  <si>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</si>
  <si>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</si>
  <si>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</si>
  <si>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</si>
  <si>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</si>
  <si>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</si>
  <si>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</si>
  <si>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</si>
  <si>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</si>
  <si>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</si>
  <si>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</si>
  <si>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</si>
  <si>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</si>
  <si>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</si>
  <si>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</si>
  <si>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</si>
  <si>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</si>
  <si>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</si>
  <si>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</si>
  <si>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</si>
  <si>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</si>
  <si>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</si>
  <si>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</si>
  <si>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</si>
  <si>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</si>
  <si>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</si>
  <si>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</si>
  <si>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</si>
  <si>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</si>
  <si>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</si>
  <si>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</si>
  <si>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</si>
  <si>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</si>
  <si>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</si>
  <si>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</si>
  <si>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</si>
  <si>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</si>
  <si>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</si>
  <si>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</si>
  <si>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</si>
  <si>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</si>
  <si>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</si>
  <si>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</si>
  <si>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</si>
  <si>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</si>
  <si>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</si>
  <si>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</si>
  <si>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</si>
  <si>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</si>
  <si>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</si>
  <si>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</si>
  <si>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</si>
  <si>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</si>
  <si>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</si>
  <si>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</si>
  <si>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</si>
  <si>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</si>
  <si>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</si>
  <si>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</si>
  <si>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</si>
  <si>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</si>
  <si>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</si>
  <si>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</si>
  <si>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</si>
  <si>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</si>
  <si>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</si>
  <si>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</si>
  <si>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</si>
  <si>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</si>
  <si>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</si>
  <si>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</si>
  <si>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</si>
  <si>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</si>
  <si>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</si>
  <si>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</si>
  <si>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</si>
  <si>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</si>
  <si>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</si>
  <si>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</si>
  <si>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</si>
  <si>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</si>
  <si>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</si>
  <si>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</si>
  <si>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</si>
  <si>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</si>
  <si>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</si>
  <si>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</si>
  <si>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</si>
  <si>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</si>
  <si>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</si>
  <si>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</si>
  <si>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</si>
  <si>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</si>
  <si>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</si>
  <si>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</si>
  <si>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</si>
  <si>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</si>
  <si>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</si>
  <si>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</si>
  <si>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</si>
  <si>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</si>
  <si>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</si>
  <si>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</si>
  <si>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</si>
  <si>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</si>
  <si>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</si>
  <si>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</si>
  <si>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</si>
  <si>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</si>
  <si>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</si>
  <si>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</si>
  <si>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</si>
  <si>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</si>
  <si>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</si>
  <si>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</si>
  <si>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</si>
  <si>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</si>
  <si>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</si>
  <si>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</si>
  <si>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</si>
  <si>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</si>
  <si>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</si>
  <si>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</si>
  <si>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</si>
  <si>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</si>
  <si>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</si>
  <si>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</si>
  <si>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</si>
  <si>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</si>
  <si>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</si>
  <si>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</si>
  <si>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</si>
  <si>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</si>
  <si>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</si>
  <si>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</si>
  <si>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</si>
  <si>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</si>
  <si>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</si>
  <si>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</si>
  <si>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</si>
  <si>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</si>
  <si>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</si>
  <si>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</si>
  <si>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</si>
  <si>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</si>
  <si>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</si>
  <si>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</si>
  <si>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</si>
  <si>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</si>
  <si>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</si>
  <si>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</si>
  <si>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</si>
  <si>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</si>
  <si>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</si>
  <si>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</si>
  <si>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</si>
  <si>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</si>
  <si>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</si>
  <si>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</si>
  <si>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</si>
  <si>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</si>
  <si>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</si>
  <si>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</si>
  <si>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</si>
  <si>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</si>
  <si>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</si>
  <si>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</si>
  <si>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</si>
  <si>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</si>
  <si>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</si>
  <si>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</si>
  <si>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</si>
  <si>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</si>
  <si>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</si>
  <si>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</si>
  <si>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</si>
  <si>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</si>
  <si>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</si>
  <si>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</si>
  <si>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</si>
  <si>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</si>
  <si>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</si>
  <si>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</si>
  <si>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</si>
  <si>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</si>
  <si>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</si>
  <si>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</si>
  <si>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</si>
  <si>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</si>
  <si>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</si>
  <si>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</si>
  <si>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</si>
  <si>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</si>
  <si>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</si>
  <si>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</si>
  <si>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</si>
  <si>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</si>
  <si>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</si>
  <si>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</si>
  <si>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</si>
  <si>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</si>
  <si>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</si>
  <si>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</si>
  <si>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</si>
  <si>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</si>
  <si>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</si>
  <si>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</si>
  <si>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</si>
  <si>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</si>
  <si>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</si>
  <si>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</si>
  <si>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</si>
  <si>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</si>
  <si>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</si>
  <si>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</si>
  <si>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</si>
  <si>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</si>
  <si>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</si>
  <si>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</si>
  <si>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</si>
  <si>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</si>
  <si>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</si>
  <si>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</si>
  <si>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</si>
  <si>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</si>
  <si>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</si>
  <si>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</si>
  <si>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</si>
  <si>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</si>
  <si>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</si>
  <si>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</si>
  <si>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</si>
  <si>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</si>
  <si>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</si>
  <si>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</si>
  <si>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</si>
  <si>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</si>
  <si>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</si>
  <si>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</si>
  <si>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</si>
  <si>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</si>
  <si>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</si>
  <si>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</si>
  <si>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</si>
  <si>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</si>
  <si>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</si>
  <si>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</si>
  <si>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</si>
  <si>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</si>
  <si>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</si>
  <si>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</si>
  <si>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</si>
  <si>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</si>
  <si>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</si>
  <si>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</si>
  <si>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</si>
  <si>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</si>
  <si>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</si>
  <si>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</si>
  <si>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</si>
  <si>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</si>
  <si>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</si>
  <si>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</si>
  <si>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</si>
  <si>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</si>
  <si>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</si>
  <si>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</si>
  <si>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</si>
  <si>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</si>
  <si>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</si>
  <si>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</si>
  <si>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</si>
  <si>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</si>
  <si>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</si>
  <si>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</si>
  <si>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</si>
  <si>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</si>
  <si>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</si>
  <si>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</si>
  <si>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</si>
  <si>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</si>
  <si>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</si>
  <si>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</si>
  <si>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</si>
  <si>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</si>
  <si>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</si>
  <si>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</si>
  <si>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</si>
  <si>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</si>
  <si>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</si>
  <si>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</si>
  <si>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</si>
  <si>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</si>
  <si>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</si>
  <si>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</si>
  <si>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</si>
  <si>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</si>
  <si>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</si>
  <si>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</si>
  <si>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</si>
  <si>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</si>
  <si>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</si>
  <si>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</si>
  <si>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</si>
  <si>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</si>
  <si>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</si>
  <si>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</si>
  <si>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</si>
  <si>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</si>
  <si>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</si>
  <si>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</si>
  <si>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</si>
  <si>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</si>
  <si>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</si>
  <si>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</si>
  <si>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</si>
  <si>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</si>
  <si>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</si>
  <si>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</si>
  <si>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</si>
  <si>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</si>
  <si>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</si>
  <si>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</si>
  <si>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</si>
  <si>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</si>
  <si>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</si>
  <si>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</si>
  <si>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</si>
  <si>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</si>
  <si>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</si>
  <si>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</si>
  <si>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</si>
  <si>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</si>
  <si>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</si>
  <si>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</si>
  <si>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</si>
  <si>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</si>
  <si>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</si>
  <si>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</si>
  <si>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</si>
  <si>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</si>
  <si>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</si>
  <si>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</si>
  <si>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</si>
  <si>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</si>
  <si>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</si>
  <si>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</si>
  <si>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</si>
  <si>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</si>
  <si>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</si>
  <si>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</si>
  <si>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</si>
  <si>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</si>
  <si>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</si>
  <si>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</si>
  <si>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</si>
  <si>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</si>
  <si>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</si>
  <si>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</si>
  <si>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</si>
  <si>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</si>
  <si>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</si>
  <si>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</si>
  <si>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</si>
  <si>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</si>
  <si>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</si>
  <si>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</si>
  <si>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</si>
  <si>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</si>
  <si>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</si>
  <si>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</si>
  <si>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</si>
  <si>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</si>
  <si>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</si>
  <si>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</si>
  <si>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</si>
  <si>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</si>
  <si>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</si>
  <si>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</si>
  <si>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</si>
  <si>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</si>
  <si>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</si>
  <si>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</si>
  <si>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</si>
  <si>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</si>
  <si>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</si>
  <si>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</si>
  <si>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</si>
  <si>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</si>
  <si>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</si>
  <si>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</si>
  <si>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</si>
  <si>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</si>
  <si>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</si>
  <si>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</si>
  <si>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</si>
  <si>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</si>
  <si>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</si>
  <si>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</si>
  <si>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</si>
  <si>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</si>
  <si>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</si>
  <si>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</si>
  <si>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</si>
  <si>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</si>
  <si>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</si>
  <si>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</si>
  <si>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</si>
  <si>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</si>
  <si>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</si>
  <si>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</si>
  <si>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</si>
  <si>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</si>
  <si>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</si>
  <si>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</si>
  <si>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</si>
  <si>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</si>
  <si>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</si>
  <si>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</si>
  <si>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</si>
  <si>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</si>
  <si>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</si>
  <si>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</si>
  <si>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</si>
  <si>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</si>
  <si>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</si>
  <si>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</si>
  <si>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</si>
  <si>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</si>
  <si>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</si>
  <si>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</si>
  <si>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</si>
  <si>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</si>
  <si>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</si>
  <si>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</si>
  <si>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</si>
  <si>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</si>
  <si>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</si>
  <si>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</si>
  <si>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</si>
  <si>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</si>
  <si>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</si>
  <si>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</si>
  <si>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</si>
  <si>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</si>
  <si>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</si>
  <si>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</si>
  <si>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</si>
  <si>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</si>
  <si>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</si>
  <si>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</si>
  <si>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</si>
  <si>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</si>
  <si>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</si>
  <si>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</si>
  <si>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</si>
  <si>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</si>
  <si>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</si>
  <si>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</si>
  <si>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</si>
  <si>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</si>
  <si>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</si>
  <si>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</si>
  <si>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</si>
  <si>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</si>
  <si>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</si>
  <si>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</si>
  <si>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</si>
  <si>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</si>
  <si>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</si>
  <si>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</si>
  <si>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</si>
  <si>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</si>
  <si>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</si>
  <si>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</si>
  <si>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</si>
  <si>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</si>
  <si>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</si>
  <si>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</si>
  <si>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</si>
  <si>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</si>
  <si>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</si>
  <si>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</si>
  <si>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</si>
  <si>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</si>
  <si>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</si>
  <si>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</si>
  <si>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</si>
  <si>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</si>
  <si>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</si>
  <si>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</si>
  <si>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</si>
  <si>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</si>
  <si>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</si>
  <si>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</si>
  <si>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</si>
  <si>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</si>
  <si>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</si>
  <si>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</si>
  <si>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</si>
  <si>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</si>
  <si>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</si>
  <si>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</si>
  <si>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</si>
  <si>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</si>
  <si>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</si>
  <si>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</si>
  <si>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</si>
  <si>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</si>
  <si>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</si>
  <si>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</si>
  <si>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</si>
  <si>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</si>
  <si>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</si>
  <si>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</si>
  <si>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</si>
  <si>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</si>
  <si>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</si>
  <si>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</si>
  <si>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</si>
  <si>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</si>
  <si>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</si>
  <si>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</si>
  <si>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</si>
  <si>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</si>
  <si>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</si>
  <si>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</si>
  <si>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</si>
  <si>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</si>
  <si>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</si>
  <si>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</si>
  <si>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</si>
  <si>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</si>
  <si>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</si>
  <si>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</si>
  <si>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</si>
  <si>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</si>
  <si>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</si>
  <si>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</si>
  <si>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</si>
  <si>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</si>
  <si>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</si>
  <si>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</si>
  <si>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</si>
  <si>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</si>
  <si>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</si>
  <si>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</si>
  <si>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</si>
  <si>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</si>
  <si>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</si>
  <si>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</si>
  <si>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</si>
  <si>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</si>
  <si>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</si>
  <si>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</si>
  <si>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</si>
  <si>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</si>
  <si>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</si>
  <si>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</si>
  <si>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</si>
  <si>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</si>
  <si>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</si>
  <si>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</si>
  <si>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</si>
  <si>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</si>
  <si>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</si>
  <si>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</si>
  <si>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</si>
  <si>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</si>
  <si>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</si>
  <si>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</si>
  <si>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</si>
  <si>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</si>
  <si>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</si>
  <si>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</si>
  <si>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</si>
  <si>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</si>
  <si>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</si>
  <si>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</si>
  <si>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</si>
  <si>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</si>
  <si>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</si>
  <si>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</si>
  <si>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</si>
  <si>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</si>
  <si>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</si>
  <si>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</si>
  <si>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</si>
  <si>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</si>
  <si>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</si>
  <si>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</si>
  <si>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</si>
  <si>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</si>
  <si>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</si>
  <si>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</si>
  <si>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</si>
  <si>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</si>
  <si>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</si>
  <si>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</si>
  <si>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</si>
  <si>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</si>
  <si>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</si>
  <si>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</si>
  <si>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</si>
  <si>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</si>
  <si>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</si>
  <si>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</si>
  <si>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</si>
  <si>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</si>
  <si>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</si>
  <si>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</si>
  <si>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</si>
  <si>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</si>
  <si>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</si>
  <si>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</si>
  <si>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</si>
  <si>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</si>
  <si>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</si>
  <si>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</si>
  <si>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</si>
  <si>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</si>
  <si>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</si>
  <si>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</si>
  <si>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</si>
  <si>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</si>
  <si>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</si>
  <si>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</si>
  <si>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</si>
  <si>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</si>
  <si>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</si>
  <si>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</si>
  <si>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</si>
  <si>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</si>
  <si>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</si>
  <si>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</si>
  <si>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</si>
  <si>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</si>
  <si>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</si>
  <si>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</si>
  <si>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</si>
  <si>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</si>
  <si>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</si>
  <si>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</si>
  <si>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</si>
  <si>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</si>
  <si>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</si>
  <si>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</si>
  <si>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</si>
  <si>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</si>
  <si>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</si>
  <si>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</si>
  <si>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</si>
  <si>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</si>
  <si>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</si>
  <si>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</si>
  <si>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</si>
  <si>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</si>
  <si>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</si>
  <si>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</si>
  <si>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</si>
  <si>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</si>
  <si>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</si>
  <si>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</si>
  <si>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</si>
  <si>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</si>
  <si>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</si>
  <si>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</si>
  <si>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</si>
  <si>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</si>
  <si>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</si>
  <si>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</si>
  <si>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</si>
  <si>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</si>
  <si>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</si>
  <si>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</si>
  <si>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</si>
  <si>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</si>
  <si>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</si>
  <si>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</si>
  <si>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</si>
  <si>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</si>
  <si>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</si>
  <si>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</si>
  <si>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</si>
  <si>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</si>
  <si>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</si>
  <si>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</si>
  <si>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</si>
  <si>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</si>
  <si>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</si>
  <si>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</si>
  <si>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</si>
  <si>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</si>
  <si>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</si>
  <si>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</si>
  <si>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</si>
  <si>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</si>
  <si>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</si>
  <si>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</si>
  <si>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</si>
  <si>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</si>
  <si>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</si>
  <si>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</si>
  <si>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</si>
  <si>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</si>
  <si>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</si>
  <si>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</si>
  <si>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</si>
  <si>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</si>
  <si>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</si>
  <si>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</si>
  <si>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</si>
  <si>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</si>
  <si>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</si>
  <si>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</si>
  <si>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</si>
  <si>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</si>
  <si>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</si>
  <si>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</si>
  <si>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</si>
  <si>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</si>
  <si>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</si>
  <si>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</si>
  <si>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</si>
  <si>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</si>
  <si>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</si>
  <si>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</si>
  <si>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</si>
  <si>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</si>
  <si>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</si>
  <si>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</si>
  <si>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</si>
  <si>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</si>
  <si>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</si>
  <si>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</si>
  <si>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</si>
  <si>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</si>
  <si>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</si>
  <si>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</si>
  <si>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</si>
  <si>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</si>
  <si>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</si>
  <si>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</si>
  <si>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</si>
  <si>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</si>
  <si>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</si>
  <si>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</si>
  <si>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</si>
  <si>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</si>
  <si>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</si>
  <si>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</si>
  <si>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</si>
  <si>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</si>
  <si>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</si>
  <si>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</si>
  <si>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</si>
  <si>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</si>
  <si>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</si>
  <si>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</si>
  <si>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</si>
  <si>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</si>
  <si>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</si>
  <si>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</si>
  <si>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</si>
  <si>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</si>
  <si>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</si>
  <si>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</si>
  <si>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</si>
  <si>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</si>
  <si>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</si>
  <si>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</si>
  <si>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</si>
  <si>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</si>
  <si>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</si>
  <si>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</si>
  <si>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</si>
  <si>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</si>
  <si>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</si>
  <si>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</si>
  <si>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</si>
  <si>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</si>
  <si>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</si>
  <si>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</si>
  <si>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</si>
  <si>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</si>
  <si>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</si>
  <si>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</si>
  <si>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</si>
  <si>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</si>
  <si>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</si>
  <si>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</si>
  <si>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</si>
  <si>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</si>
  <si>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</si>
  <si>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</si>
  <si>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</si>
  <si>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</si>
  <si>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</si>
  <si>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</si>
  <si>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</si>
  <si>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</si>
  <si>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</si>
  <si>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</si>
  <si>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</si>
  <si>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</si>
  <si>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</si>
  <si>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</si>
  <si>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</si>
  <si>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</si>
  <si>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</si>
  <si>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</si>
  <si>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</si>
  <si>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</si>
  <si>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</si>
  <si>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</si>
  <si>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</si>
  <si>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</si>
  <si>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</si>
  <si>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</si>
  <si>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</si>
  <si>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</si>
  <si>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</si>
  <si>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</si>
  <si>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</si>
  <si>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</si>
  <si>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</si>
  <si>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</si>
  <si>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</si>
  <si>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</si>
  <si>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</si>
  <si>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</si>
  <si>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</si>
  <si>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</si>
  <si>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</si>
  <si>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</si>
  <si>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</si>
  <si>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</si>
  <si>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</si>
  <si>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</si>
  <si>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</si>
  <si>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</si>
  <si>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</si>
  <si>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</si>
  <si>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</si>
  <si>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</si>
  <si>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</si>
  <si>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</si>
  <si>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</si>
  <si>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</si>
  <si>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</si>
  <si>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</si>
  <si>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</si>
  <si>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</si>
  <si>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</si>
  <si>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</si>
  <si>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</si>
  <si>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</si>
  <si>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</si>
  <si>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</si>
  <si>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</si>
  <si>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</si>
  <si>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</si>
  <si>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</si>
  <si>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</si>
  <si>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</si>
  <si>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</si>
  <si>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</si>
  <si>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</si>
  <si>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</si>
  <si>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</si>
  <si>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</si>
  <si>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</si>
  <si>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</si>
  <si>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</si>
  <si>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</si>
  <si>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</si>
  <si>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</si>
  <si>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</si>
  <si>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</si>
  <si>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</si>
  <si>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</si>
  <si>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</si>
  <si>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</si>
  <si>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</si>
  <si>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</si>
  <si>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</si>
  <si>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</si>
  <si>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</si>
  <si>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</si>
  <si>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</si>
  <si>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</si>
  <si>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</si>
  <si>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</si>
  <si>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</si>
  <si>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</si>
  <si>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</si>
  <si>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</si>
  <si>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</si>
  <si>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</si>
  <si>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</si>
  <si>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</si>
  <si>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</si>
  <si>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</si>
  <si>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</si>
  <si>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</si>
  <si>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</si>
  <si>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</si>
  <si>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</si>
  <si>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</si>
  <si>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</si>
  <si>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</si>
  <si>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</si>
  <si>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</si>
  <si>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</si>
  <si>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</si>
  <si>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</si>
  <si>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</si>
  <si>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</si>
  <si>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</si>
  <si>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</si>
  <si>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</si>
  <si>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</si>
  <si>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</si>
  <si>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</si>
  <si>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</si>
  <si>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</si>
  <si>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</si>
  <si>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</si>
  <si>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</si>
  <si>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</si>
  <si>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</si>
  <si>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</si>
  <si>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</si>
  <si>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</si>
  <si>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</si>
  <si>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</si>
  <si>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</si>
  <si>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</si>
  <si>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</si>
  <si>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</si>
  <si>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</si>
  <si>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</si>
  <si>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</si>
  <si>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</si>
  <si>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</si>
  <si>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</si>
  <si>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</si>
  <si>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</si>
  <si>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</si>
  <si>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</si>
  <si>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</si>
  <si>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</si>
  <si>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</si>
  <si>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</si>
  <si>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</si>
  <si>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</si>
  <si>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</si>
  <si>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</si>
  <si>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</si>
  <si>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</si>
  <si>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</si>
  <si>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</si>
  <si>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</si>
  <si>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</si>
  <si>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</si>
  <si>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</si>
  <si>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</si>
  <si>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</si>
  <si>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</si>
  <si>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</si>
  <si>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</si>
  <si>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</si>
  <si>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</si>
  <si>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</si>
  <si>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</si>
  <si>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</si>
  <si>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</si>
  <si>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</si>
  <si>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</si>
  <si>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</si>
  <si>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</si>
  <si>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</si>
  <si>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</si>
  <si>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</si>
  <si>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</si>
  <si>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</si>
  <si>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</si>
  <si>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</si>
  <si>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</si>
  <si>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</si>
  <si>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</si>
  <si>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</si>
  <si>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</si>
  <si>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</si>
  <si>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</si>
  <si>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</si>
  <si>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</si>
  <si>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</si>
  <si>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</si>
  <si>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</si>
  <si>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</si>
  <si>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</si>
  <si>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</si>
  <si>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</si>
  <si>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</si>
  <si>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</si>
  <si>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</si>
  <si>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</si>
  <si>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</si>
  <si>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</si>
  <si>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</si>
  <si>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</si>
  <si>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</si>
  <si>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</si>
  <si>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</si>
  <si>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</si>
  <si>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</si>
  <si>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</si>
  <si>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</si>
  <si>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</si>
  <si>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</si>
  <si>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</si>
  <si>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</si>
  <si>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</si>
  <si>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</si>
  <si>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</si>
  <si>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</si>
  <si>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</si>
  <si>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</si>
  <si>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</si>
  <si>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</si>
  <si>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</si>
  <si>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</si>
  <si>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</si>
  <si>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</si>
  <si>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</si>
  <si>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</si>
  <si>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</si>
  <si>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</si>
  <si>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</si>
  <si>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</si>
  <si>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</si>
  <si>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</si>
  <si>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</si>
  <si>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</si>
  <si>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</si>
  <si>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</si>
  <si>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</si>
  <si>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</si>
  <si>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</si>
  <si>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</si>
  <si>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</si>
  <si>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</si>
  <si>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</si>
  <si>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</si>
  <si>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</si>
  <si>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</si>
  <si>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</si>
  <si>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</si>
  <si>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</si>
  <si>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</si>
  <si>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</si>
  <si>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</si>
  <si>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</si>
  <si>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</si>
  <si>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</si>
  <si>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</si>
  <si>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</si>
  <si>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</si>
  <si>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</si>
  <si>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</si>
  <si>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</si>
  <si>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</si>
  <si>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</si>
  <si>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</si>
  <si>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</si>
  <si>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</si>
  <si>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</si>
  <si>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</si>
  <si>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</si>
  <si>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</si>
  <si>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</si>
  <si>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</si>
  <si>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</si>
  <si>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</si>
  <si>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</si>
  <si>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</si>
  <si>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</si>
  <si>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</si>
  <si>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</si>
  <si>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</si>
  <si>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</si>
  <si>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</si>
  <si>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</si>
  <si>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</si>
  <si>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</si>
  <si>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</si>
  <si>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</si>
  <si>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</si>
  <si>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</si>
  <si>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</si>
  <si>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</si>
  <si>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</si>
  <si>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</si>
  <si>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</si>
  <si>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</si>
  <si>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</si>
  <si>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</si>
  <si>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</si>
  <si>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</si>
  <si>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</si>
  <si>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</si>
  <si>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</si>
  <si>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</si>
  <si>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</si>
  <si>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</si>
  <si>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</si>
  <si>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</si>
  <si>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</si>
  <si>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</si>
  <si>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</si>
  <si>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</si>
  <si>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</si>
  <si>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</si>
  <si>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</si>
  <si>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</si>
  <si>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</si>
  <si>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</si>
  <si>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</si>
  <si>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</si>
  <si>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</si>
  <si>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</si>
  <si>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</si>
  <si>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</si>
  <si>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</si>
  <si>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</si>
  <si>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</si>
  <si>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</si>
  <si>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</si>
  <si>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</si>
  <si>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</si>
  <si>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</si>
  <si>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</si>
  <si>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</si>
  <si>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</si>
  <si>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</si>
  <si>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</si>
  <si>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</si>
  <si>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</si>
  <si>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</si>
  <si>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</si>
  <si>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</si>
  <si>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</si>
  <si>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</si>
  <si>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</si>
  <si>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</si>
  <si>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</si>
  <si>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</si>
  <si>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</si>
  <si>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</si>
  <si>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</si>
  <si>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</si>
  <si>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</si>
  <si>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</si>
  <si>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</si>
  <si>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</si>
  <si>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</si>
  <si>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</si>
  <si>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</si>
  <si>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</si>
  <si>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</si>
  <si>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</si>
  <si>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</si>
  <si>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</si>
  <si>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</si>
  <si>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</si>
  <si>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</si>
  <si>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</si>
  <si>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</si>
  <si>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</si>
  <si>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</si>
  <si>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</si>
  <si>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</si>
  <si>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</si>
  <si>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</si>
  <si>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</si>
  <si>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</si>
  <si>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</si>
  <si>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</si>
  <si>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</si>
  <si>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</si>
  <si>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</si>
  <si>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</si>
  <si>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</si>
  <si>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</si>
  <si>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</si>
  <si>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</si>
  <si>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</si>
  <si>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</si>
  <si>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</si>
  <si>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</si>
  <si>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</si>
  <si>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</si>
  <si>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</si>
  <si>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</si>
  <si>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</si>
  <si>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</si>
  <si>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</si>
  <si>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</si>
  <si>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</si>
  <si>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</si>
  <si>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</si>
  <si>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</si>
  <si>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</si>
  <si>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</si>
  <si>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</si>
  <si>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</si>
  <si>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</si>
  <si>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</si>
  <si>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</si>
  <si>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</si>
  <si>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</si>
  <si>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</si>
  <si>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</si>
  <si>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</si>
  <si>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</si>
  <si>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</si>
  <si>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</si>
  <si>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</si>
  <si>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</si>
  <si>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</si>
  <si>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</si>
  <si>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</si>
  <si>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</si>
  <si>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</si>
  <si>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</si>
  <si>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</si>
  <si>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</si>
  <si>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</si>
  <si>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</si>
  <si>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</si>
  <si>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</si>
  <si>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</si>
  <si>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</si>
  <si>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</si>
  <si>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</si>
  <si>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</si>
  <si>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</si>
  <si>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</si>
  <si>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</si>
  <si>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</si>
  <si>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</si>
  <si>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</si>
  <si>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</si>
  <si>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</si>
  <si>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</si>
  <si>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</si>
  <si>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</si>
  <si>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</si>
  <si>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</si>
  <si>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</si>
  <si>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</si>
  <si>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</si>
  <si>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</si>
  <si>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</si>
  <si>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</si>
  <si>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</si>
  <si>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</si>
  <si>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</si>
  <si>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</si>
  <si>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</si>
  <si>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</si>
  <si>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</si>
  <si>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</si>
  <si>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</si>
  <si>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</si>
  <si>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</si>
  <si>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</si>
  <si>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</si>
  <si>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</si>
  <si>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</si>
  <si>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</si>
  <si>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</si>
  <si>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</si>
  <si>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</si>
  <si>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</si>
  <si>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</si>
  <si>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</si>
  <si>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</si>
  <si>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</si>
  <si>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</si>
  <si>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</si>
  <si>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</si>
  <si>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</si>
  <si>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</si>
  <si>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</si>
  <si>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</si>
  <si>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</si>
  <si>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</si>
  <si>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</si>
  <si>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</si>
  <si>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</si>
  <si>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</si>
  <si>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</si>
  <si>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</si>
  <si>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</si>
  <si>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</si>
  <si>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</si>
  <si>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</si>
  <si>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</si>
  <si>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</si>
  <si>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</si>
  <si>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</si>
  <si>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</si>
  <si>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</si>
  <si>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</si>
  <si>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</si>
  <si>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</si>
  <si>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</si>
  <si>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</si>
  <si>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</si>
  <si>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</si>
  <si>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</si>
  <si>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</si>
  <si>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</si>
  <si>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</si>
  <si>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</si>
  <si>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</si>
  <si>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</si>
  <si>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</si>
  <si>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</si>
  <si>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</si>
  <si>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</si>
  <si>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</si>
  <si>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</si>
  <si>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</si>
  <si>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</si>
  <si>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</si>
  <si>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</si>
  <si>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</si>
  <si>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</si>
  <si>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</si>
  <si>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</si>
  <si>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</si>
  <si>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</si>
  <si>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</si>
  <si>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</si>
  <si>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</si>
  <si>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</si>
  <si>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</si>
  <si>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</si>
  <si>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</si>
  <si>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</si>
  <si>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</si>
  <si>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</si>
  <si>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</si>
  <si>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</si>
  <si>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</si>
  <si>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</si>
  <si>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</si>
  <si>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</si>
  <si>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</si>
  <si>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</si>
  <si>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</si>
  <si>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</si>
  <si>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</si>
  <si>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</si>
  <si>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</si>
  <si>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</si>
  <si>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</si>
  <si>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</si>
  <si>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</si>
  <si>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</si>
  <si>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</si>
  <si>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</si>
  <si>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</si>
  <si>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</si>
  <si>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</si>
  <si>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</si>
  <si>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</si>
  <si>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</si>
  <si>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</si>
  <si>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</si>
  <si>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</si>
  <si>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</si>
  <si>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</si>
  <si>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</si>
  <si>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</si>
  <si>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</si>
  <si>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</si>
  <si>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</si>
  <si>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</si>
  <si>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</si>
  <si>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</si>
  <si>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</si>
  <si>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</si>
  <si>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</si>
  <si>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</si>
  <si>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</si>
  <si>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</si>
  <si>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</si>
  <si>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</si>
  <si>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</si>
  <si>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</si>
  <si>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</si>
  <si>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</si>
  <si>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</si>
  <si>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</si>
  <si>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</si>
  <si>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</si>
  <si>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</si>
  <si>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</si>
  <si>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</si>
  <si>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</si>
  <si>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</si>
  <si>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</si>
  <si>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</si>
  <si>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</si>
  <si>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</si>
  <si>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</si>
  <si>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</si>
  <si>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</si>
  <si>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</si>
  <si>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</si>
  <si>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</si>
  <si>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</si>
  <si>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</si>
  <si>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</si>
  <si>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</si>
  <si>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</si>
  <si>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</si>
  <si>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</si>
  <si>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</si>
  <si>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</si>
  <si>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</si>
  <si>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</si>
  <si>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</si>
  <si>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</si>
  <si>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</si>
  <si>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</si>
  <si>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</si>
  <si>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</si>
  <si>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</si>
  <si>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</si>
  <si>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</si>
  <si>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</si>
  <si>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</si>
  <si>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</si>
  <si>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</si>
  <si>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</si>
  <si>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</si>
  <si>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</si>
  <si>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</si>
  <si>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</si>
  <si>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</si>
  <si>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</si>
  <si>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</si>
  <si>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</si>
  <si>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</si>
  <si>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</si>
  <si>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</si>
  <si>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</si>
  <si>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</si>
  <si>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</si>
  <si>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</si>
  <si>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</si>
  <si>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</si>
  <si>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</si>
  <si>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</si>
  <si>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</si>
  <si>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</si>
  <si>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</si>
  <si>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</si>
  <si>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</si>
  <si>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</si>
  <si>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</si>
  <si>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</si>
  <si>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</si>
  <si>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</si>
  <si>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</si>
  <si>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</si>
  <si>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</si>
  <si>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</si>
  <si>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</si>
  <si>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</si>
  <si>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</si>
  <si>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</si>
  <si>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</si>
  <si>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</si>
  <si>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</si>
  <si>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</si>
  <si>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</si>
  <si>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</si>
  <si>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</si>
  <si>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</si>
  <si>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</si>
  <si>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</si>
  <si>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</si>
  <si>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</si>
  <si>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</si>
  <si>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</si>
  <si>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</si>
  <si>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</si>
  <si>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</si>
  <si>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</si>
  <si>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</si>
  <si>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</si>
  <si>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</si>
  <si>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</si>
  <si>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</si>
  <si>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</si>
  <si>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</si>
  <si>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</si>
  <si>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</si>
  <si>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</si>
  <si>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</si>
  <si>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</si>
  <si>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</si>
  <si>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</si>
  <si>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</si>
  <si>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</si>
  <si>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</si>
  <si>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</si>
  <si>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</si>
  <si>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</si>
  <si>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</si>
  <si>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</si>
  <si>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</si>
  <si>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</si>
  <si>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</si>
  <si>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</si>
  <si>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</si>
  <si>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</si>
  <si>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</si>
  <si>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</si>
  <si>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</si>
  <si>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</si>
  <si>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</si>
  <si>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</si>
  <si>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</si>
  <si>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</si>
  <si>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</si>
  <si>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</si>
  <si>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</si>
  <si>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</si>
  <si>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</si>
  <si>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</si>
  <si>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</si>
  <si>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</si>
  <si>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</si>
  <si>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</si>
  <si>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</si>
  <si>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</si>
  <si>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</si>
  <si>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</si>
  <si>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</si>
  <si>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</si>
  <si>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</si>
  <si>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</si>
  <si>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</si>
  <si>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</si>
  <si>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</si>
  <si>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</si>
  <si>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</si>
  <si>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</si>
  <si>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</si>
  <si>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</si>
  <si>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</si>
  <si>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</si>
  <si>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</si>
  <si>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</si>
  <si>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</si>
  <si>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</si>
  <si>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</si>
  <si>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</si>
  <si>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</si>
  <si>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</si>
  <si>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</si>
  <si>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</si>
  <si>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</si>
  <si>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</si>
  <si>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</si>
  <si>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</si>
  <si>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</si>
  <si>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</si>
  <si>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</si>
  <si>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</si>
  <si>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</si>
  <si>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</si>
  <si>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</si>
  <si>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</si>
  <si>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</si>
  <si>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</si>
  <si>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</si>
  <si>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</si>
  <si>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</si>
  <si>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</si>
  <si>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</si>
  <si>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</si>
  <si>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</si>
  <si>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</si>
  <si>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</si>
  <si>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</si>
  <si>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</si>
  <si>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</si>
  <si>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</si>
  <si>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</si>
  <si>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</si>
  <si>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</si>
  <si>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</si>
  <si>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</si>
  <si>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</si>
  <si>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</si>
  <si>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</si>
  <si>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</si>
  <si>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</si>
  <si>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</si>
  <si>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</si>
  <si>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</si>
  <si>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</si>
  <si>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</si>
  <si>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</si>
  <si>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</si>
  <si>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</si>
  <si>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</si>
  <si>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</si>
  <si>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</si>
  <si>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</si>
  <si>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</si>
  <si>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</si>
  <si>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</si>
  <si>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</si>
  <si>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</si>
  <si>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</si>
  <si>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</si>
  <si>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</si>
  <si>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</si>
  <si>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</si>
  <si>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</si>
  <si>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</si>
  <si>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</si>
  <si>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</si>
  <si>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</si>
  <si>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</si>
  <si>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</si>
  <si>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</si>
  <si>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</si>
  <si>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</si>
  <si>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</si>
  <si>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</si>
  <si>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</si>
  <si>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</si>
  <si>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</si>
  <si>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</si>
  <si>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</si>
  <si>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</si>
  <si>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</si>
  <si>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</si>
  <si>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</si>
  <si>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</si>
  <si>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</si>
  <si>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</si>
  <si>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</si>
  <si>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</si>
  <si>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</si>
  <si>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</si>
  <si>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</si>
  <si>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</si>
  <si>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</si>
  <si>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</si>
  <si>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</si>
  <si>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</si>
  <si>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</si>
  <si>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</si>
  <si>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</si>
  <si>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</si>
  <si>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</si>
  <si>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</si>
  <si>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</si>
  <si>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</si>
  <si>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</si>
  <si>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</si>
  <si>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</si>
  <si>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</si>
  <si>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</si>
  <si>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</si>
  <si>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</si>
  <si>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</si>
  <si>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</si>
  <si>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</si>
  <si>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</si>
  <si>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</si>
  <si>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</si>
  <si>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</si>
  <si>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</si>
  <si>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</si>
  <si>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</si>
  <si>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</si>
  <si>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</si>
  <si>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</si>
  <si>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</si>
  <si>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</si>
  <si>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</si>
  <si>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</si>
  <si>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</si>
  <si>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</si>
  <si>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</si>
  <si>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</si>
  <si>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</si>
  <si>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</si>
  <si>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</si>
  <si>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</si>
  <si>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</si>
  <si>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</si>
  <si>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</si>
  <si>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</si>
  <si>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</si>
  <si>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</si>
  <si>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</si>
  <si>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</si>
  <si>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</si>
  <si>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</si>
  <si>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</si>
  <si>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</si>
  <si>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</si>
  <si>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</si>
  <si>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</si>
  <si>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</si>
  <si>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</si>
  <si>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</si>
  <si>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</si>
  <si>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</si>
  <si>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</si>
  <si>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</si>
  <si>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</si>
  <si>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</si>
  <si>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</si>
  <si>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</si>
  <si>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</si>
  <si>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</si>
  <si>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</si>
  <si>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</si>
  <si>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</si>
  <si>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</si>
  <si>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</si>
  <si>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</si>
  <si>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</si>
  <si>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</si>
  <si>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</si>
  <si>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</si>
  <si>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</si>
  <si>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</si>
  <si>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</si>
  <si>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</si>
  <si>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</si>
  <si>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</si>
  <si>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</si>
  <si>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</si>
  <si>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</si>
  <si>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</si>
  <si>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</si>
  <si>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</si>
  <si>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</si>
  <si>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</si>
  <si>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</si>
  <si>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</si>
  <si>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</si>
  <si>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</si>
  <si>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</si>
  <si>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</si>
  <si>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</si>
  <si>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</si>
  <si>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</si>
  <si>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</si>
  <si>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</si>
  <si>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</si>
  <si>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</si>
  <si>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</si>
  <si>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</si>
  <si>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</si>
  <si>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</si>
  <si>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</si>
  <si>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</si>
  <si>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</si>
  <si>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</si>
  <si>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</si>
  <si>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</si>
  <si>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</si>
  <si>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</si>
  <si>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</si>
  <si>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</si>
  <si>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</si>
  <si>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</si>
  <si>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</si>
  <si>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</si>
  <si>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</si>
  <si>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</si>
  <si>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</si>
  <si>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</si>
  <si>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</si>
  <si>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</si>
  <si>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</si>
  <si>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</si>
  <si>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</si>
  <si>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</si>
  <si>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</si>
  <si>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</si>
  <si>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</si>
  <si>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</si>
  <si>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</si>
  <si>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</si>
  <si>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</si>
  <si>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</si>
  <si>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</si>
  <si>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</si>
  <si>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</si>
  <si>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</si>
  <si>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</si>
  <si>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</si>
  <si>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</si>
  <si>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</si>
  <si>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</si>
  <si>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</si>
  <si>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</si>
  <si>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</si>
  <si>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</si>
  <si>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</si>
  <si>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</si>
  <si>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</si>
  <si>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</si>
  <si>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</si>
  <si>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</si>
  <si>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</si>
  <si>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</si>
  <si>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</si>
  <si>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</si>
  <si>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</si>
  <si>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</si>
  <si>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</si>
  <si>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</si>
  <si>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</si>
  <si>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</si>
  <si>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</si>
  <si>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</si>
  <si>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</si>
  <si>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</si>
  <si>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</si>
  <si>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</si>
  <si>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</si>
  <si>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</si>
  <si>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</si>
  <si>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</si>
  <si>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</si>
  <si>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</si>
  <si>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</si>
  <si>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</si>
  <si>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</si>
  <si>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</si>
  <si>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</si>
  <si>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</si>
  <si>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</si>
  <si>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</si>
  <si>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</si>
  <si>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</si>
  <si>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</si>
  <si>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</si>
  <si>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</si>
  <si>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</si>
  <si>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</si>
  <si>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</si>
  <si>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</si>
  <si>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</si>
  <si>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</si>
  <si>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</si>
  <si>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</si>
  <si>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</si>
  <si>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</si>
  <si>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</si>
  <si>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</si>
  <si>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</si>
  <si>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</si>
  <si>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</si>
  <si>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</si>
  <si>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</si>
  <si>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</si>
  <si>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</si>
  <si>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</si>
  <si>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</si>
  <si>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</si>
  <si>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</si>
  <si>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</si>
  <si>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</si>
  <si>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</si>
  <si>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</si>
  <si>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</si>
  <si>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</si>
  <si>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</si>
  <si>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</si>
  <si>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</si>
  <si>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</si>
  <si>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</si>
  <si>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</si>
  <si>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</si>
  <si>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</si>
  <si>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</si>
  <si>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</si>
  <si>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</si>
  <si>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</si>
  <si>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</si>
  <si>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</si>
  <si>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</si>
  <si>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</si>
  <si>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</si>
  <si>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</si>
  <si>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</si>
  <si>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</si>
  <si>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</si>
  <si>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</si>
  <si>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</si>
  <si>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</si>
  <si>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</si>
  <si>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</si>
  <si>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</si>
  <si>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</si>
  <si>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</si>
  <si>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</si>
  <si>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</si>
  <si>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</si>
  <si>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</si>
  <si>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</si>
  <si>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</si>
  <si>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</si>
  <si>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</si>
  <si>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</si>
  <si>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</si>
  <si>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</si>
  <si>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</si>
  <si>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</si>
  <si>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</si>
  <si>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</si>
  <si>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</si>
  <si>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</si>
  <si>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</si>
  <si>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</si>
  <si>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</si>
  <si>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</si>
  <si>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</si>
  <si>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</si>
  <si>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</si>
  <si>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</si>
  <si>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</si>
  <si>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</si>
  <si>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</si>
  <si>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</si>
  <si>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</si>
  <si>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</si>
  <si>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</si>
  <si>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</si>
  <si>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</si>
  <si>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</si>
  <si>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</si>
  <si>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</si>
  <si>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</si>
  <si>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</si>
  <si>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</si>
  <si>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</si>
  <si>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</si>
  <si>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</si>
  <si>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</si>
  <si>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</si>
  <si>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</si>
  <si>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</si>
  <si>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</si>
  <si>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</si>
  <si>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</si>
  <si>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</si>
  <si>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</si>
  <si>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</si>
  <si>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</si>
  <si>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</si>
  <si>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</si>
  <si>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</si>
  <si>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</si>
  <si>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</si>
  <si>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</si>
  <si>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</si>
  <si>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</si>
  <si>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</si>
  <si>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</si>
  <si>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</si>
  <si>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</si>
  <si>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</si>
  <si>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</si>
  <si>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</si>
  <si>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</si>
  <si>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</si>
  <si>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</si>
  <si>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</si>
  <si>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</si>
  <si>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</si>
  <si>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</si>
  <si>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</si>
  <si>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</si>
  <si>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</si>
  <si>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</si>
  <si>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</si>
  <si>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</si>
  <si>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</si>
  <si>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</si>
  <si>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</si>
  <si>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</si>
  <si>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</si>
  <si>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</si>
  <si>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</si>
  <si>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</si>
  <si>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</si>
  <si>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</si>
  <si>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</si>
  <si>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</si>
  <si>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</si>
  <si>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</si>
  <si>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</si>
  <si>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</si>
  <si>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</si>
  <si>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</si>
  <si>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</si>
  <si>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</si>
  <si>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</si>
  <si>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</si>
  <si>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</si>
  <si>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</si>
  <si>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</si>
  <si>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</si>
  <si>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</si>
  <si>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</si>
  <si>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</si>
  <si>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</si>
  <si>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</si>
  <si>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</si>
  <si>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</si>
  <si>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</si>
  <si>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</si>
  <si>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</si>
  <si>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</si>
  <si>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</si>
  <si>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</si>
  <si>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</si>
  <si>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</si>
  <si>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</si>
  <si>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</si>
  <si>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</si>
  <si>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</si>
  <si>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</si>
  <si>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</si>
  <si>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</si>
  <si>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</si>
  <si>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</si>
  <si>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</si>
  <si>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</si>
  <si>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</si>
  <si>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</si>
  <si>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</si>
  <si>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</si>
  <si>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</si>
  <si>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</si>
  <si>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</si>
  <si>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</si>
  <si>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</si>
  <si>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</si>
  <si>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</si>
  <si>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</si>
  <si>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</si>
  <si>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</si>
  <si>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</si>
  <si>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</si>
  <si>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</si>
  <si>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</si>
  <si>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</si>
  <si>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</si>
  <si>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</si>
  <si>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</si>
  <si>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</si>
  <si>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</si>
  <si>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</si>
  <si>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</si>
  <si>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</si>
  <si>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</si>
  <si>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</si>
  <si>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</si>
  <si>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</si>
  <si>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</si>
  <si>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</si>
  <si>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</si>
  <si>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</si>
  <si>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</si>
  <si>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</si>
  <si>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</si>
  <si>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</si>
  <si>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</si>
  <si>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</si>
  <si>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</si>
  <si>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</si>
  <si>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</si>
  <si>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</si>
  <si>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</si>
  <si>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</si>
  <si>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</si>
  <si>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</si>
  <si>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</si>
  <si>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</si>
  <si>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</si>
  <si>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</si>
  <si>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</si>
  <si>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</si>
  <si>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</si>
  <si>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</si>
  <si>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</si>
  <si>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</si>
  <si>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</si>
  <si>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</si>
  <si>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</si>
  <si>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</si>
  <si>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</si>
  <si>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</si>
  <si>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</si>
  <si>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</si>
  <si>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</si>
  <si>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</si>
  <si>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</si>
  <si>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</si>
  <si>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</si>
  <si>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</si>
  <si>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</si>
  <si>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</si>
  <si>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</si>
  <si>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</si>
  <si>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</si>
  <si>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</si>
  <si>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</si>
  <si>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</si>
  <si>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</si>
  <si>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</si>
  <si>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</si>
  <si>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</si>
  <si>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</si>
  <si>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</si>
  <si>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</si>
  <si>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</si>
  <si>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</si>
  <si>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</si>
  <si>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</si>
  <si>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</si>
  <si>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</si>
  <si>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</si>
  <si>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</si>
  <si>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</si>
  <si>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</si>
  <si>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</si>
  <si>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</si>
  <si>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</si>
  <si>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</si>
  <si>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</si>
  <si>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</si>
  <si>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</si>
  <si>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</si>
  <si>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</si>
  <si>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</si>
  <si>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</si>
  <si>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</si>
  <si>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</si>
  <si>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</si>
  <si>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</si>
  <si>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</si>
  <si>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</si>
  <si>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</si>
  <si>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</si>
  <si>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</si>
  <si>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</si>
  <si>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</si>
  <si>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</si>
  <si>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</si>
  <si>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</si>
  <si>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</si>
  <si>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</si>
  <si>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</si>
  <si>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</si>
  <si>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</si>
  <si>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</si>
  <si>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</si>
  <si>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</si>
  <si>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</si>
  <si>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</si>
  <si>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</si>
  <si>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</si>
  <si>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</si>
  <si>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</si>
  <si>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</si>
  <si>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</si>
  <si>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</si>
  <si>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</si>
  <si>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</si>
  <si>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</si>
  <si>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</si>
  <si>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</si>
  <si>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</si>
  <si>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</si>
  <si>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</si>
  <si>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</si>
  <si>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</si>
  <si>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</si>
  <si>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</si>
  <si>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</si>
  <si>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</si>
  <si>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</si>
  <si>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</si>
  <si>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</si>
  <si>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</si>
  <si>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</si>
  <si>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</si>
  <si>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</si>
  <si>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</si>
  <si>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</si>
  <si>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</si>
  <si>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</si>
  <si>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</si>
  <si>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</si>
  <si>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</si>
  <si>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</si>
  <si>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</si>
  <si>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</si>
  <si>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</si>
  <si>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</si>
  <si>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</si>
  <si>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</si>
  <si>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</si>
  <si>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</si>
  <si>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</si>
  <si>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</si>
  <si>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</si>
  <si>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</si>
  <si>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</si>
  <si>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</si>
  <si>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</si>
  <si>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</si>
  <si>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</si>
  <si>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</si>
  <si>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</si>
  <si>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</si>
  <si>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</si>
  <si>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</si>
  <si>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</si>
  <si>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</si>
  <si>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</si>
  <si>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</si>
  <si>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</si>
  <si>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</si>
  <si>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</si>
  <si>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</si>
  <si>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</si>
  <si>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</si>
  <si>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</si>
  <si>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</si>
  <si>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</si>
  <si>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</si>
  <si>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</si>
  <si>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</si>
  <si>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</si>
  <si>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</si>
  <si>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</si>
  <si>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</si>
  <si>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</si>
  <si>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</si>
  <si>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</si>
  <si>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</si>
  <si>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</si>
  <si>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</si>
  <si>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</si>
  <si>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</si>
  <si>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</si>
  <si>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</si>
  <si>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</si>
  <si>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</si>
  <si>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</si>
  <si>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</si>
  <si>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</si>
  <si>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</si>
  <si>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</si>
  <si>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</si>
  <si>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</si>
  <si>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</si>
  <si>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</si>
  <si>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</si>
  <si>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</si>
  <si>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</si>
  <si>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</si>
  <si>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</si>
  <si>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</si>
  <si>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</si>
  <si>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</si>
  <si>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</si>
  <si>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</si>
  <si>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</si>
  <si>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</si>
  <si>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</si>
  <si>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</si>
  <si>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</si>
  <si>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</si>
  <si>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</si>
  <si>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</si>
  <si>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</si>
  <si>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</si>
  <si>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</si>
  <si>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</si>
  <si>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</si>
  <si>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</si>
  <si>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</si>
  <si>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</si>
  <si>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</si>
  <si>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</si>
  <si>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</si>
  <si>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</si>
  <si>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</si>
  <si>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</si>
  <si>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</si>
  <si>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</si>
  <si>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</si>
  <si>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</si>
  <si>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</si>
  <si>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</si>
  <si>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</si>
  <si>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</si>
  <si>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</si>
  <si>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</si>
  <si>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</si>
  <si>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</si>
  <si>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</si>
  <si>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</si>
  <si>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</si>
  <si>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</si>
  <si>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</si>
  <si>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</si>
  <si>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</si>
  <si>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</si>
  <si>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</si>
  <si>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</si>
  <si>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</si>
  <si>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</si>
  <si>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</si>
  <si>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</si>
  <si>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</si>
  <si>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</si>
  <si>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</si>
  <si>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</si>
  <si>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</si>
  <si>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</si>
  <si>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</si>
  <si>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</si>
  <si>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</si>
  <si>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</si>
  <si>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</si>
  <si>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</si>
  <si>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</si>
  <si>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</si>
  <si>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</si>
  <si>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</si>
  <si>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</si>
  <si>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</si>
  <si>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</si>
  <si>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</si>
  <si>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</si>
  <si>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</si>
  <si>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</si>
  <si>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</si>
  <si>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</si>
  <si>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</si>
  <si>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</si>
  <si>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</si>
  <si>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</si>
  <si>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</si>
  <si>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</si>
  <si>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</si>
  <si>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</si>
  <si>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</si>
  <si>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</si>
  <si>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</si>
  <si>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</si>
  <si>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</si>
  <si>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</si>
  <si>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</si>
  <si>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</si>
  <si>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</si>
  <si>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</si>
  <si>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</si>
  <si>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</si>
  <si>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</si>
  <si>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</si>
  <si>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</si>
  <si>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</si>
  <si>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</si>
  <si>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</si>
  <si>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</si>
  <si>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</si>
  <si>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</si>
  <si>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</si>
  <si>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</si>
  <si>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</si>
  <si>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</si>
  <si>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</si>
  <si>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</si>
  <si>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</si>
  <si>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</si>
  <si>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</si>
  <si>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</si>
  <si>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</si>
  <si>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</si>
  <si>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</si>
  <si>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</si>
  <si>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</si>
  <si>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</si>
  <si>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</si>
  <si>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</si>
  <si>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</si>
  <si>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</si>
  <si>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</si>
  <si>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</si>
  <si>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</si>
  <si>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</si>
  <si>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</si>
  <si>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</si>
  <si>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</si>
  <si>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</si>
  <si>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</si>
  <si>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</si>
  <si>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</si>
  <si>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</si>
  <si>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</si>
  <si>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</si>
  <si>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</si>
  <si>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</si>
  <si>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</si>
  <si>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</si>
  <si>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</si>
  <si>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</si>
  <si>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</si>
  <si>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</si>
  <si>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</si>
  <si>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</si>
  <si>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</si>
  <si>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</si>
  <si>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</si>
  <si>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</si>
  <si>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</si>
  <si>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</si>
  <si>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</si>
  <si>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</si>
  <si>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</si>
  <si>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</si>
  <si>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</si>
  <si>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</si>
  <si>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</si>
  <si>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</si>
  <si>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</si>
  <si>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</si>
  <si>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</si>
  <si>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</si>
  <si>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</si>
  <si>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</si>
  <si>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</si>
  <si>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</si>
  <si>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</si>
  <si>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</si>
  <si>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</si>
  <si>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</si>
  <si>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</si>
  <si>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</si>
  <si>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</si>
  <si>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</si>
  <si>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</si>
  <si>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</si>
  <si>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</si>
  <si>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</si>
  <si>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</si>
  <si>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</si>
  <si>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</si>
  <si>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</si>
  <si>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</si>
  <si>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</si>
  <si>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</si>
  <si>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</si>
  <si>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</si>
  <si>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</si>
  <si>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</si>
  <si>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</si>
  <si>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</si>
  <si>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</si>
  <si>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</si>
  <si>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</si>
  <si>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</si>
  <si>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</si>
  <si>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</si>
  <si>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</si>
  <si>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</si>
  <si>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</si>
  <si>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</si>
  <si>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</si>
  <si>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</si>
  <si>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</si>
  <si>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</si>
  <si>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</si>
  <si>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</si>
  <si>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</si>
  <si>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</si>
  <si>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</si>
  <si>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</si>
  <si>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</si>
  <si>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</si>
  <si>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</si>
  <si>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</si>
  <si>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</si>
  <si>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</si>
  <si>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</si>
  <si>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</si>
  <si>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</si>
  <si>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</si>
  <si>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</si>
  <si>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</si>
  <si>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</si>
  <si>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</si>
  <si>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</si>
  <si>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</si>
  <si>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</si>
  <si>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</si>
  <si>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</si>
  <si>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</si>
  <si>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</si>
  <si>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</si>
  <si>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</si>
  <si>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</si>
  <si>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</si>
  <si>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</si>
  <si>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</si>
  <si>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</si>
  <si>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</si>
  <si>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</si>
  <si>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</si>
  <si>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</si>
  <si>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</si>
  <si>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</si>
  <si>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</si>
  <si>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</si>
  <si>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</si>
  <si>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</si>
  <si>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</si>
  <si>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</si>
  <si>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</si>
  <si>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</si>
  <si>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</si>
  <si>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</si>
  <si>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</si>
  <si>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</si>
  <si>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</si>
  <si>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</si>
  <si>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</si>
  <si>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</si>
  <si>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</si>
  <si>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</si>
  <si>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</si>
  <si>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</si>
  <si>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</si>
  <si>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</si>
  <si>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</si>
  <si>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</si>
  <si>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</si>
  <si>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</si>
  <si>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</si>
  <si>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</si>
  <si>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</si>
  <si>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</si>
  <si>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</si>
  <si>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</si>
  <si>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</si>
  <si>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</si>
  <si>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</si>
  <si>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</si>
  <si>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</si>
  <si>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</si>
  <si>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</si>
  <si>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</si>
  <si>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</si>
  <si>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</si>
  <si>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</si>
  <si>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</si>
  <si>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</si>
  <si>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</si>
  <si>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</si>
  <si>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</si>
  <si>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</si>
  <si>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</si>
  <si>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</si>
  <si>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</si>
  <si>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</si>
  <si>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</si>
  <si>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</si>
  <si>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</si>
  <si>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</si>
  <si>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</si>
  <si>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</si>
  <si>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</si>
  <si>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</si>
  <si>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</si>
  <si>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</si>
  <si>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</si>
  <si>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</si>
  <si>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</si>
  <si>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</si>
  <si>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</si>
  <si>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</si>
  <si>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</si>
  <si>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</si>
  <si>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</si>
  <si>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</si>
  <si>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</si>
  <si>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</si>
  <si>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</si>
  <si>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</si>
  <si>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</si>
  <si>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</si>
  <si>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</si>
  <si>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</si>
  <si>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</si>
  <si>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</si>
  <si>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</si>
  <si>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</si>
  <si>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</si>
  <si>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</si>
  <si>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</si>
  <si>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</si>
  <si>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</si>
  <si>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</si>
  <si>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</si>
  <si>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</si>
  <si>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</si>
  <si>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</si>
  <si>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</si>
  <si>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</si>
  <si>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</si>
  <si>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</si>
  <si>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</si>
  <si>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</si>
  <si>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</si>
  <si>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</si>
  <si>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</si>
  <si>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</si>
  <si>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</si>
  <si>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</si>
  <si>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</si>
  <si>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</si>
  <si>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</si>
  <si>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</si>
  <si>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</si>
  <si>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</si>
  <si>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</si>
  <si>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</si>
  <si>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</si>
  <si>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</si>
  <si>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</si>
  <si>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</si>
  <si>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</si>
  <si>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</si>
  <si>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</si>
  <si>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</si>
  <si>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</si>
  <si>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</si>
  <si>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</si>
  <si>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</si>
  <si>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</si>
  <si>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</si>
  <si>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</si>
  <si>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</si>
  <si>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</si>
  <si>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</si>
  <si>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</si>
  <si>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</si>
  <si>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</si>
  <si>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</si>
  <si>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</si>
  <si>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</si>
  <si>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</si>
  <si>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</si>
  <si>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</si>
  <si>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</si>
  <si>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</si>
  <si>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</si>
  <si>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</si>
  <si>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</si>
  <si>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</si>
  <si>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</si>
  <si>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</si>
  <si>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</si>
  <si>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</si>
  <si>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</si>
  <si>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</si>
  <si>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</si>
  <si>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</si>
  <si>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</si>
  <si>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</si>
  <si>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</si>
  <si>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</si>
  <si>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</si>
  <si>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</si>
  <si>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</si>
  <si>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</si>
  <si>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</si>
  <si>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</si>
  <si>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</si>
  <si>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</si>
  <si>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</si>
  <si>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</si>
  <si>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</si>
  <si>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</si>
  <si>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</si>
  <si>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</si>
  <si>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</si>
  <si>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</si>
  <si>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</si>
  <si>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</si>
  <si>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</si>
  <si>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</si>
  <si>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</si>
  <si>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</si>
  <si>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</si>
  <si>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</si>
  <si>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</si>
  <si>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</si>
  <si>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</si>
  <si>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</si>
  <si>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</si>
  <si>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</si>
  <si>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</si>
  <si>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</si>
  <si>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</si>
  <si>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</si>
  <si>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</si>
  <si>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</si>
  <si>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</si>
  <si>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</si>
  <si>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</si>
  <si>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</si>
  <si>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</si>
  <si>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</si>
  <si>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</si>
  <si>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</si>
  <si>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</si>
  <si>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</si>
  <si>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</si>
  <si>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</si>
  <si>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</si>
  <si>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</si>
  <si>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</si>
  <si>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</si>
  <si>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</si>
  <si>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</si>
  <si>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</si>
  <si>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</si>
  <si>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</si>
  <si>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</si>
  <si>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</si>
  <si>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</si>
  <si>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</si>
  <si>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</si>
  <si>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</si>
  <si>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</si>
  <si>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</si>
  <si>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</si>
  <si>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</si>
  <si>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</si>
  <si>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</si>
  <si>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</si>
  <si>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</si>
  <si>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</si>
  <si>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</si>
  <si>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</si>
  <si>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</si>
  <si>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</si>
  <si>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</si>
  <si>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</si>
  <si>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</si>
  <si>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</si>
  <si>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</si>
  <si>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</si>
  <si>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</si>
  <si>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</si>
  <si>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</si>
  <si>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</si>
  <si>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</si>
  <si>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</si>
  <si>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</si>
  <si>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</si>
  <si>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</si>
  <si>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</si>
  <si>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</si>
  <si>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</si>
  <si>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</si>
  <si>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</si>
  <si>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</si>
  <si>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</si>
  <si>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</si>
  <si>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</si>
  <si>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</si>
  <si>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</si>
  <si>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</si>
  <si>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</si>
  <si>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</si>
  <si>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</si>
  <si>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</si>
  <si>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</si>
  <si>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</si>
  <si>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</si>
  <si>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</si>
  <si>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</si>
  <si>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</si>
  <si>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</si>
  <si>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</si>
  <si>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</si>
  <si>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</si>
  <si>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</si>
  <si>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</si>
  <si>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</si>
  <si>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</si>
  <si>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</si>
  <si>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</si>
  <si>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</si>
  <si>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</si>
  <si>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</si>
  <si>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</si>
  <si>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</si>
  <si>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</si>
  <si>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</si>
  <si>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</si>
  <si>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</si>
  <si>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</si>
  <si>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</si>
  <si>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</si>
  <si>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</si>
  <si>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</si>
  <si>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</si>
  <si>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</si>
  <si>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</si>
  <si>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</si>
  <si>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</si>
  <si>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</si>
  <si>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</si>
  <si>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</si>
  <si>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</si>
  <si>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</si>
  <si>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</si>
  <si>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</si>
  <si>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</si>
  <si>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</si>
  <si>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</si>
  <si>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</si>
  <si>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</si>
  <si>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</si>
  <si>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</si>
  <si>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</si>
  <si>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</si>
  <si>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</si>
  <si>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</si>
  <si>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</si>
  <si>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</si>
  <si>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</si>
  <si>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</si>
  <si>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</si>
  <si>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</si>
  <si>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</si>
  <si>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</si>
  <si>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</si>
  <si>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</si>
  <si>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</si>
  <si>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</si>
  <si>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</si>
  <si>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</si>
  <si>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</si>
  <si>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</si>
  <si>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</si>
  <si>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</si>
  <si>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</si>
  <si>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</si>
  <si>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</si>
  <si>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</si>
  <si>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</si>
  <si>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</si>
  <si>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</si>
  <si>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</si>
  <si>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</si>
  <si>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</si>
  <si>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</si>
  <si>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</si>
  <si>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</si>
  <si>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</si>
  <si>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</si>
  <si>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</si>
  <si>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</si>
  <si>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</si>
  <si>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</si>
  <si>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</si>
  <si>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</si>
  <si>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</si>
  <si>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</si>
  <si>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</si>
  <si>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</si>
  <si>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</si>
  <si>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</si>
  <si>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</si>
  <si>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</si>
  <si>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</si>
  <si>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</si>
  <si>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</si>
  <si>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</si>
  <si>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</si>
  <si>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</si>
  <si>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</si>
  <si>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</si>
  <si>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</si>
  <si>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</si>
  <si>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</si>
  <si>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</si>
  <si>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</si>
  <si>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</si>
  <si>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</si>
  <si>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</si>
  <si>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</si>
  <si>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</si>
  <si>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</si>
  <si>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</si>
  <si>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</si>
  <si>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</si>
  <si>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</si>
  <si>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</si>
  <si>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</si>
  <si>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</si>
  <si>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</si>
  <si>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</si>
  <si>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</si>
  <si>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</si>
  <si>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</si>
  <si>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</si>
  <si>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</si>
  <si>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</si>
  <si>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</si>
  <si>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</si>
  <si>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</si>
  <si>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</si>
  <si>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</si>
  <si>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</si>
  <si>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</si>
  <si>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</si>
  <si>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</si>
  <si>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</si>
  <si>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</si>
  <si>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</si>
  <si>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</si>
  <si>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</si>
  <si>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</si>
  <si>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</si>
  <si>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</si>
  <si>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</si>
  <si>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</si>
  <si>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</si>
  <si>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</si>
  <si>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</si>
  <si>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</si>
  <si>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</si>
  <si>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</si>
  <si>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</si>
  <si>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</si>
  <si>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</si>
  <si>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</si>
  <si>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</si>
  <si>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</si>
  <si>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</si>
  <si>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</si>
  <si>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</si>
  <si>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</si>
  <si>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</si>
  <si>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</si>
  <si>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</si>
  <si>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</si>
  <si>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</si>
  <si>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</si>
  <si>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</si>
  <si>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</si>
  <si>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</si>
  <si>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</si>
  <si>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</si>
  <si>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</si>
  <si>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</si>
  <si>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</si>
  <si>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</si>
  <si>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</si>
  <si>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</si>
  <si>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</si>
  <si>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</si>
  <si>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</si>
  <si>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</si>
  <si>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</si>
  <si>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</si>
  <si>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</si>
  <si>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</si>
  <si>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</si>
  <si>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</si>
  <si>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</si>
  <si>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</si>
  <si>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</si>
  <si>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</si>
  <si>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</si>
  <si>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</si>
  <si>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</si>
  <si>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</si>
  <si>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</si>
  <si>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</si>
  <si>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</si>
  <si>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</si>
  <si>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</si>
  <si>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</si>
  <si>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</si>
  <si>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</si>
  <si>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</si>
  <si>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</si>
  <si>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</si>
  <si>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</si>
  <si>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</si>
  <si>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</si>
  <si>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</si>
  <si>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</si>
  <si>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</si>
  <si>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</si>
  <si>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</si>
  <si>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</si>
  <si>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</si>
  <si>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</si>
  <si>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</si>
  <si>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</si>
  <si>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</si>
  <si>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</si>
  <si>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</si>
  <si>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</si>
  <si>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</si>
  <si>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</si>
  <si>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</si>
  <si>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</si>
  <si>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</si>
  <si>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</si>
  <si>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</si>
  <si>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</si>
  <si>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</si>
  <si>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</si>
  <si>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</si>
  <si>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</si>
  <si>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</si>
  <si>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</si>
  <si>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</si>
  <si>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</si>
  <si>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</si>
  <si>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</si>
  <si>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</si>
  <si>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</si>
  <si>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</si>
  <si>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</si>
  <si>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</si>
  <si>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</si>
  <si>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</si>
  <si>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</si>
  <si>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</si>
  <si>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</si>
  <si>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</si>
  <si>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</si>
  <si>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</si>
  <si>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</si>
  <si>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</si>
  <si>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</si>
  <si>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</si>
  <si>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</si>
  <si>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</si>
  <si>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</si>
  <si>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</si>
  <si>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</si>
  <si>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</si>
  <si>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</si>
  <si>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</si>
  <si>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</si>
  <si>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</si>
  <si>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</si>
  <si>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</si>
  <si>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</si>
  <si>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</si>
  <si>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</si>
  <si>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</si>
  <si>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</si>
  <si>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</si>
  <si>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</si>
  <si>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</si>
  <si>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</si>
  <si>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</si>
  <si>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</si>
  <si>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</si>
  <si>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</si>
  <si>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</si>
  <si>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</si>
  <si>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</si>
  <si>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</si>
  <si>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</si>
  <si>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</si>
  <si>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</si>
  <si>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</si>
  <si>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</si>
  <si>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</si>
  <si>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</si>
  <si>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</si>
  <si>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</si>
  <si>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</si>
  <si>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</si>
  <si>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</si>
  <si>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</si>
  <si>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</si>
  <si>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</si>
  <si>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</si>
  <si>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</si>
  <si>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</si>
  <si>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</si>
  <si>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</si>
  <si>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</si>
  <si>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</si>
  <si>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</si>
  <si>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</si>
  <si>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</si>
  <si>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</si>
  <si>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</si>
  <si>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</si>
  <si>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</si>
  <si>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</si>
  <si>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</si>
  <si>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</si>
  <si>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</si>
  <si>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</si>
  <si>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</si>
  <si>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</si>
  <si>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</si>
  <si>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</si>
  <si>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</si>
  <si>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</si>
  <si>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</si>
  <si>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</si>
  <si>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</si>
  <si>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</si>
  <si>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</si>
  <si>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</si>
  <si>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</si>
  <si>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</si>
  <si>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</si>
  <si>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</si>
  <si>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</si>
  <si>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</si>
  <si>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</si>
  <si>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</si>
  <si>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</si>
  <si>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</si>
  <si>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</si>
  <si>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</si>
  <si>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</si>
  <si>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</si>
  <si>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</si>
  <si>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</si>
  <si>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</si>
  <si>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</si>
  <si>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</si>
  <si>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</si>
  <si>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</si>
  <si>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</si>
  <si>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</si>
  <si>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</si>
  <si>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</si>
  <si>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</si>
  <si>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</si>
  <si>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</si>
  <si>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</si>
  <si>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</si>
  <si>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</si>
  <si>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</si>
  <si>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</si>
  <si>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</si>
  <si>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</si>
  <si>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</si>
  <si>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</si>
  <si>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</si>
  <si>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</si>
  <si>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</si>
  <si>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</si>
  <si>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</si>
  <si>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</si>
  <si>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</si>
  <si>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</si>
  <si>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</si>
  <si>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</si>
  <si>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</si>
  <si>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</si>
  <si>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</si>
  <si>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</si>
  <si>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</si>
  <si>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</si>
  <si>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</si>
  <si>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</si>
  <si>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</si>
  <si>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</si>
  <si>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</si>
  <si>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</si>
  <si>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</si>
  <si>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</si>
  <si>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</si>
  <si>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</si>
  <si>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</si>
  <si>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</si>
  <si>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</si>
  <si>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</si>
  <si>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</si>
  <si>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</si>
  <si>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</si>
  <si>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</si>
  <si>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</si>
  <si>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</si>
  <si>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</si>
  <si>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</si>
  <si>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</si>
  <si>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</si>
  <si>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</si>
  <si>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</si>
  <si>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</si>
  <si>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</si>
  <si>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</si>
  <si>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</si>
  <si>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</si>
  <si>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</si>
  <si>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</si>
  <si>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</si>
  <si>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</si>
  <si>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</si>
  <si>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</si>
  <si>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</si>
  <si>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</si>
  <si>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</si>
  <si>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</si>
  <si>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</si>
  <si>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</si>
  <si>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</si>
  <si>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</si>
  <si>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</si>
  <si>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</si>
  <si>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</si>
  <si>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</si>
  <si>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</si>
  <si>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</si>
  <si>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</si>
  <si>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</si>
  <si>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</si>
  <si>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</si>
  <si>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</si>
  <si>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</si>
  <si>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</si>
  <si>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</si>
  <si>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</si>
  <si>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</si>
  <si>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</si>
  <si>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</si>
  <si>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</si>
  <si>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</si>
  <si>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</si>
  <si>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</si>
  <si>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</si>
  <si>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</si>
  <si>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</si>
  <si>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</si>
  <si>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</si>
  <si>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</si>
  <si>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</si>
  <si>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</si>
  <si>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</si>
  <si>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</si>
  <si>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</si>
  <si>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</si>
  <si>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</si>
  <si>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</si>
  <si>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</si>
  <si>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</si>
  <si>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</si>
  <si>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</si>
  <si>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</si>
  <si>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</si>
  <si>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</si>
  <si>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</si>
  <si>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</si>
  <si>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</si>
  <si>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</si>
  <si>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</si>
  <si>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</si>
  <si>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</si>
  <si>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</si>
  <si>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</si>
  <si>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</si>
  <si>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</si>
  <si>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</si>
  <si>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</si>
  <si>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</si>
  <si>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</si>
  <si>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</si>
  <si>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</si>
  <si>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</si>
  <si>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</si>
  <si>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</si>
  <si>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</si>
  <si>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</si>
  <si>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</si>
  <si>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</si>
  <si>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</si>
  <si>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</si>
  <si>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</si>
  <si>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</si>
  <si>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</si>
  <si>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</si>
  <si>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</si>
  <si>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</si>
  <si>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</si>
  <si>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</si>
  <si>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</si>
  <si>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</si>
  <si>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</si>
  <si>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</si>
  <si>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</si>
  <si>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</si>
  <si>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</si>
  <si>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</si>
  <si>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</si>
  <si>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</si>
  <si>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</si>
  <si>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</si>
  <si>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</si>
  <si>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</si>
  <si>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</si>
  <si>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</si>
  <si>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</si>
  <si>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</si>
  <si>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</si>
  <si>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</si>
  <si>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</si>
  <si>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</si>
  <si>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</si>
  <si>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</si>
  <si>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</si>
  <si>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</si>
  <si>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</si>
  <si>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</si>
  <si>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</si>
  <si>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</si>
  <si>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</si>
  <si>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</si>
  <si>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</si>
  <si>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</si>
  <si>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</si>
  <si>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</si>
  <si>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</si>
  <si>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</si>
  <si>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</si>
  <si>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</si>
  <si>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</si>
  <si>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</si>
  <si>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</si>
  <si>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</si>
  <si>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</si>
  <si>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</si>
  <si>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</si>
  <si>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</si>
  <si>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</si>
  <si>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</si>
  <si>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</si>
  <si>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</si>
  <si>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</si>
  <si>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</si>
  <si>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</si>
  <si>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</si>
  <si>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</si>
  <si>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</si>
  <si>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</si>
  <si>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</si>
  <si>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</si>
  <si>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</si>
  <si>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</si>
  <si>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</si>
  <si>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</si>
  <si>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</si>
  <si>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</si>
  <si>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</si>
  <si>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</si>
  <si>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</si>
  <si>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</si>
  <si>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</si>
  <si>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</si>
  <si>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</si>
  <si>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</si>
  <si>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</si>
  <si>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</si>
  <si>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</si>
  <si>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</si>
  <si>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</si>
  <si>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</si>
  <si>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</si>
  <si>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</si>
  <si>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</si>
  <si>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</si>
  <si>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</si>
  <si>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</si>
  <si>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</si>
  <si>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</si>
  <si>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</si>
  <si>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</si>
  <si>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</si>
  <si>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</si>
  <si>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</si>
  <si>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</si>
  <si>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</si>
  <si>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</si>
  <si>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</si>
  <si>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</si>
  <si>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</si>
  <si>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</si>
  <si>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</si>
  <si>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</si>
  <si>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</si>
  <si>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</si>
  <si>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</si>
  <si>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</si>
  <si>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</si>
  <si>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</si>
  <si>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</si>
  <si>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</si>
  <si>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</si>
  <si>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</si>
  <si>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</si>
  <si>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</si>
  <si>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</si>
  <si>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</si>
  <si>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</si>
  <si>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</si>
  <si>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</si>
  <si>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</si>
  <si>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</si>
  <si>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</si>
  <si>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</si>
  <si>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</si>
  <si>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</si>
  <si>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</si>
  <si>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</si>
  <si>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</si>
  <si>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</si>
  <si>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</si>
  <si>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</si>
  <si>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</si>
  <si>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</si>
  <si>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</si>
  <si>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</si>
  <si>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</si>
  <si>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</si>
  <si>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</si>
  <si>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</si>
  <si>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</si>
  <si>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</si>
  <si>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</si>
  <si>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</si>
  <si>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</si>
  <si>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</si>
  <si>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</si>
  <si>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</si>
  <si>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</si>
  <si>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</si>
  <si>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</si>
  <si>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</si>
  <si>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</si>
  <si>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</si>
  <si>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</si>
  <si>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</si>
  <si>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</si>
  <si>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</si>
  <si>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</si>
  <si>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</si>
  <si>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</si>
  <si>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</si>
  <si>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</si>
  <si>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</si>
  <si>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</si>
  <si>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</si>
  <si>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</si>
  <si>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</si>
  <si>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</si>
  <si>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</si>
  <si>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</si>
  <si>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</si>
  <si>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</si>
  <si>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</si>
  <si>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</si>
  <si>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</si>
  <si>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</si>
  <si>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</si>
  <si>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</si>
  <si>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</si>
  <si>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</si>
  <si>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</si>
  <si>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</si>
  <si>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</si>
  <si>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</si>
  <si>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</si>
  <si>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</si>
  <si>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</si>
  <si>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</si>
  <si>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</si>
  <si>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</si>
  <si>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</si>
  <si>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</si>
  <si>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</si>
  <si>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</si>
  <si>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</si>
  <si>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</si>
  <si>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</si>
  <si>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</si>
  <si>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</si>
  <si>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</si>
  <si>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</si>
  <si>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</si>
  <si>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</si>
  <si>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</si>
  <si>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</si>
  <si>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</si>
  <si>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</si>
  <si>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</si>
  <si>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</si>
  <si>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</si>
  <si>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</si>
  <si>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</si>
  <si>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</si>
  <si>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</si>
  <si>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</si>
  <si>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</si>
  <si>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</si>
  <si>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</si>
  <si>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</si>
  <si>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</si>
  <si>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</si>
  <si>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</si>
  <si>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</si>
  <si>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</si>
  <si>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</si>
  <si>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</si>
  <si>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</si>
  <si>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</si>
  <si>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</si>
  <si>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</si>
  <si>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</si>
  <si>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</si>
  <si>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</si>
  <si>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</si>
  <si>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</si>
  <si>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</si>
  <si>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</si>
  <si>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</si>
  <si>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</si>
  <si>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</si>
  <si>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</si>
  <si>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</si>
  <si>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</si>
  <si>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</si>
  <si>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</si>
  <si>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</si>
  <si>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</si>
  <si>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</si>
  <si>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</si>
  <si>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</si>
  <si>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</si>
  <si>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</si>
  <si>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</si>
  <si>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</si>
  <si>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</si>
  <si>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</si>
  <si>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</si>
  <si>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</si>
  <si>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</si>
  <si>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</si>
  <si>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</si>
  <si>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</si>
  <si>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</si>
  <si>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</si>
  <si>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</si>
  <si>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</si>
  <si>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</si>
  <si>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</si>
  <si>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</si>
  <si>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</si>
  <si>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</si>
  <si>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</si>
  <si>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</si>
  <si>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</si>
  <si>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</si>
  <si>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</si>
  <si>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</si>
  <si>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</si>
  <si>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</si>
  <si>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</si>
  <si>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</si>
  <si>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</si>
  <si>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</si>
  <si>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</si>
  <si>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</si>
  <si>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</si>
  <si>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</si>
  <si>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</si>
  <si>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</si>
  <si>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</si>
  <si>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</si>
  <si>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</si>
  <si>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</si>
  <si>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</si>
  <si>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</si>
  <si>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</si>
  <si>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</si>
  <si>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</si>
  <si>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</si>
  <si>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</si>
  <si>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</si>
  <si>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</si>
  <si>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</si>
  <si>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</si>
  <si>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</si>
  <si>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</si>
  <si>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</si>
  <si>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</si>
  <si>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</si>
  <si>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</si>
  <si>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</si>
  <si>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</si>
  <si>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</si>
  <si>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</si>
  <si>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</si>
  <si>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</si>
  <si>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</si>
  <si>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</si>
  <si>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</si>
  <si>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</si>
  <si>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</si>
  <si>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</si>
  <si>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</si>
  <si>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</si>
  <si>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</si>
  <si>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</si>
  <si>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</si>
  <si>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</si>
  <si>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</si>
  <si>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</si>
  <si>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</si>
  <si>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</si>
  <si>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</si>
  <si>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</si>
  <si>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</si>
  <si>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</si>
  <si>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</si>
  <si>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</si>
  <si>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</si>
  <si>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</si>
  <si>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</si>
  <si>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</si>
  <si>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</si>
  <si>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</si>
  <si>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</si>
  <si>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</si>
  <si>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</si>
  <si>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</si>
  <si>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</si>
  <si>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</si>
  <si>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</si>
  <si>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</si>
  <si>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</si>
  <si>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</si>
  <si>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</si>
  <si>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</si>
  <si>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</si>
  <si>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</si>
  <si>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</si>
  <si>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</si>
  <si>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</si>
  <si>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</si>
  <si>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</si>
  <si>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</si>
  <si>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</si>
  <si>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</si>
  <si>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</si>
  <si>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</si>
  <si>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</si>
  <si>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</si>
  <si>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</si>
  <si>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</si>
  <si>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</si>
  <si>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</si>
  <si>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</si>
  <si>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</si>
  <si>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</si>
  <si>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</si>
  <si>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</si>
  <si>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</si>
  <si>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</si>
  <si>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</si>
  <si>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</si>
  <si>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</si>
  <si>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</si>
  <si>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</si>
  <si>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</si>
  <si>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</si>
  <si>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</si>
  <si>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</si>
  <si>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</si>
  <si>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</si>
  <si>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</si>
  <si>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</si>
  <si>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</si>
  <si>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</si>
  <si>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</si>
  <si>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</si>
  <si>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</si>
  <si>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</si>
  <si>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</si>
  <si>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</si>
  <si>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</si>
  <si>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</si>
  <si>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</si>
  <si>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</si>
  <si>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</si>
  <si>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</si>
  <si>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</si>
  <si>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</si>
  <si>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</si>
  <si>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</si>
  <si>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</si>
  <si>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</si>
  <si>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</si>
  <si>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</si>
  <si>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</si>
  <si>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</si>
  <si>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</si>
  <si>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</si>
  <si>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</si>
  <si>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</si>
  <si>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</si>
  <si>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</si>
  <si>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</si>
  <si>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</si>
  <si>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</si>
  <si>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</si>
  <si>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</si>
  <si>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</si>
  <si>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</si>
  <si>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</si>
  <si>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</si>
  <si>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</si>
  <si>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</si>
  <si>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</si>
  <si>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</si>
  <si>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</si>
  <si>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</si>
  <si>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</si>
  <si>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</si>
  <si>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</si>
  <si>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</si>
  <si>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</si>
  <si>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</si>
  <si>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</si>
  <si>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</si>
  <si>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</si>
  <si>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</si>
  <si>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</si>
  <si>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</si>
  <si>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</si>
  <si>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</si>
  <si>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</si>
  <si>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</si>
  <si>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</si>
  <si>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</si>
  <si>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</si>
  <si>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</si>
  <si>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</si>
  <si>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</si>
  <si>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</si>
  <si>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</si>
  <si>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</si>
  <si>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</si>
  <si>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</si>
  <si>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</si>
  <si>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</si>
  <si>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</si>
  <si>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</si>
  <si>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</si>
  <si>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</si>
  <si>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</si>
  <si>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</si>
  <si>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</si>
  <si>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</si>
  <si>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</si>
  <si>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</si>
  <si>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</si>
  <si>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</si>
  <si>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</si>
  <si>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</si>
  <si>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</si>
  <si>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</si>
  <si>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</si>
  <si>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</si>
  <si>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</si>
  <si>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</si>
  <si>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</si>
  <si>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</si>
  <si>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</si>
  <si>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</si>
  <si>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</si>
  <si>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</si>
  <si>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</si>
  <si>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</si>
  <si>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</si>
  <si>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</si>
  <si>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</si>
  <si>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</si>
  <si>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</si>
  <si>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</si>
  <si>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</si>
  <si>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</si>
  <si>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</si>
  <si>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</si>
  <si>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</si>
  <si>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</si>
  <si>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</si>
  <si>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</si>
  <si>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</si>
  <si>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</si>
  <si>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</si>
  <si>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</si>
  <si>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</si>
  <si>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</si>
  <si>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</si>
  <si>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</si>
  <si>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</si>
  <si>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</si>
  <si>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</si>
  <si>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</si>
  <si>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</si>
  <si>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</si>
  <si>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</si>
  <si>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</si>
  <si>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</si>
  <si>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</si>
  <si>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</si>
  <si>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</si>
  <si>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</si>
  <si>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</si>
  <si>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</si>
  <si>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</si>
  <si>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</si>
  <si>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</si>
  <si>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</si>
  <si>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</si>
  <si>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</si>
  <si>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</si>
  <si>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</si>
  <si>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</si>
  <si>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</si>
  <si>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</si>
  <si>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</si>
  <si>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</si>
  <si>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</si>
  <si>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</si>
  <si>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</si>
  <si>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</si>
  <si>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</si>
  <si>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</si>
  <si>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</si>
  <si>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</si>
  <si>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</si>
  <si>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</si>
  <si>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</si>
  <si>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</si>
  <si>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</si>
  <si>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</si>
  <si>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</si>
  <si>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</si>
  <si>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</si>
  <si>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</si>
  <si>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</si>
  <si>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</si>
  <si>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</si>
  <si>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</si>
  <si>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</si>
  <si>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</si>
  <si>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</si>
  <si>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</si>
  <si>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</si>
  <si>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</si>
  <si>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</si>
  <si>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</si>
  <si>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</si>
  <si>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</si>
  <si>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</si>
  <si>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</si>
  <si>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</si>
  <si>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</si>
  <si>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</si>
  <si>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</si>
  <si>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</si>
  <si>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</si>
  <si>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</si>
  <si>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</si>
  <si>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</si>
  <si>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</si>
  <si>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</si>
  <si>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</si>
  <si>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</si>
  <si>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</si>
  <si>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</si>
  <si>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</si>
  <si>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</si>
  <si>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</si>
  <si>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</si>
  <si>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</si>
  <si>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</si>
  <si>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</si>
  <si>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</si>
  <si>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</si>
  <si>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</si>
  <si>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</si>
  <si>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</si>
  <si>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</si>
  <si>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</si>
  <si>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</si>
  <si>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</si>
  <si>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</si>
  <si>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</si>
  <si>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</si>
  <si>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</si>
  <si>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</si>
  <si>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</si>
  <si>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</si>
  <si>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</si>
  <si>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</si>
  <si>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</si>
  <si>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</si>
  <si>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</si>
  <si>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</si>
  <si>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</si>
  <si>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</si>
  <si>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</si>
  <si>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</si>
  <si>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</si>
  <si>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</si>
  <si>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</si>
  <si>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</si>
  <si>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</si>
  <si>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</si>
  <si>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</si>
  <si>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</si>
  <si>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</si>
  <si>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</si>
  <si>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</si>
  <si>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</si>
  <si>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</si>
  <si>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</si>
  <si>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</si>
  <si>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</si>
  <si>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</si>
  <si>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</si>
  <si>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</si>
  <si>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</si>
  <si>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</si>
  <si>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</si>
  <si>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</si>
  <si>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</si>
  <si>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</si>
  <si>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</si>
  <si>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</si>
  <si>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</si>
  <si>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</si>
  <si>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</si>
  <si>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</si>
  <si>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</si>
  <si>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</si>
  <si>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</si>
  <si>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</si>
  <si>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</si>
  <si>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</si>
  <si>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</si>
  <si>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</si>
  <si>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</si>
  <si>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</si>
  <si>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</si>
  <si>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</si>
  <si>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</si>
  <si>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</si>
  <si>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</si>
  <si>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</si>
  <si>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</si>
  <si>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</si>
  <si>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</si>
  <si>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</si>
  <si>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</si>
  <si>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</si>
  <si>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</si>
  <si>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</si>
  <si>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</si>
  <si>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</si>
  <si>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</si>
  <si>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</si>
  <si>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</si>
  <si>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</si>
  <si>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</si>
  <si>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</si>
  <si>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</si>
  <si>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</si>
  <si>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</si>
  <si>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</si>
  <si>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</si>
  <si>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</si>
  <si>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</si>
  <si>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</si>
  <si>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</si>
  <si>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</si>
  <si>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</si>
  <si>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</si>
  <si>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</si>
  <si>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</si>
  <si>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</si>
  <si>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</si>
  <si>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</si>
  <si>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</si>
  <si>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</si>
  <si>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</si>
  <si>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</si>
  <si>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</si>
  <si>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</si>
  <si>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</si>
  <si>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</si>
  <si>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</si>
  <si>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</si>
  <si>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</si>
  <si>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</si>
  <si>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</si>
  <si>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</si>
  <si>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</si>
  <si>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</si>
  <si>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</si>
  <si>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</si>
  <si>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</si>
  <si>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</si>
  <si>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</si>
  <si>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</si>
  <si>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</si>
  <si>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</si>
  <si>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</si>
  <si>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</si>
  <si>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</si>
  <si>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</si>
  <si>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</si>
  <si>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</si>
  <si>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</si>
  <si>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</si>
  <si>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</si>
  <si>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</si>
  <si>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</si>
  <si>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</si>
  <si>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</si>
  <si>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</si>
  <si>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</si>
  <si>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</si>
  <si>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</si>
  <si>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</si>
  <si>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</si>
  <si>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</si>
  <si>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</si>
  <si>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</si>
  <si>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</si>
  <si>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</si>
  <si>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</si>
  <si>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</si>
  <si>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</si>
  <si>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</si>
  <si>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</si>
  <si>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</si>
  <si>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</si>
  <si>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</si>
  <si>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</si>
  <si>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</si>
  <si>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</si>
  <si>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</si>
  <si>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</si>
  <si>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</si>
  <si>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</si>
  <si>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</si>
  <si>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</si>
  <si>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</si>
  <si>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</si>
  <si>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</si>
  <si>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</si>
  <si>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</si>
  <si>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</si>
  <si>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</si>
  <si>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</si>
  <si>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</si>
  <si>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</si>
  <si>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</si>
  <si>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</si>
  <si>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</si>
  <si>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</si>
  <si>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</si>
  <si>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</si>
  <si>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</si>
  <si>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</si>
  <si>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</si>
  <si>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</si>
  <si>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</si>
  <si>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</si>
  <si>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</si>
  <si>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</si>
  <si>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</si>
  <si>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</si>
  <si>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</si>
  <si>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</si>
  <si>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</si>
  <si>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</si>
  <si>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</si>
  <si>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</si>
  <si>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</si>
  <si>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</si>
  <si>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</si>
  <si>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</si>
  <si>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</si>
  <si>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</si>
  <si>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</si>
  <si>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</si>
  <si>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</si>
  <si>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</si>
  <si>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</si>
  <si>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</si>
  <si>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</si>
  <si>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</si>
  <si>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</si>
  <si>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</si>
  <si>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</si>
  <si>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</si>
  <si>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</si>
  <si>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</si>
  <si>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</si>
  <si>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</si>
  <si>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</si>
  <si>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</si>
  <si>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</si>
  <si>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</si>
  <si>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</si>
  <si>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</si>
  <si>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</si>
  <si>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</si>
  <si>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</si>
  <si>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</si>
  <si>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</si>
  <si>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</si>
  <si>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</si>
  <si>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</si>
  <si>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</si>
  <si>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</si>
  <si>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</si>
  <si>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</si>
  <si>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</si>
  <si>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</si>
  <si>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</si>
  <si>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</si>
  <si>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</si>
  <si>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</si>
  <si>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</si>
  <si>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</si>
  <si>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</si>
  <si>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</si>
  <si>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</si>
  <si>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</si>
  <si>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</si>
  <si>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</si>
  <si>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</si>
  <si>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</si>
  <si>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</si>
  <si>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</si>
  <si>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</si>
  <si>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</si>
  <si>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</si>
  <si>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</si>
  <si>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</si>
  <si>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</si>
  <si>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</si>
  <si>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</si>
  <si>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</si>
  <si>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</si>
  <si>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</si>
  <si>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</si>
  <si>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</si>
  <si>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</si>
  <si>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</si>
  <si>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</si>
  <si>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</si>
  <si>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</si>
  <si>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</si>
  <si>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</si>
  <si>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</si>
  <si>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</si>
  <si>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</si>
  <si>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</si>
  <si>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</si>
  <si>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</si>
  <si>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</si>
  <si>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</si>
  <si>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</si>
  <si>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</si>
  <si>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</si>
  <si>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</si>
  <si>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</si>
  <si>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</si>
  <si>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</si>
  <si>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</si>
  <si>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</si>
  <si>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</si>
  <si>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</si>
  <si>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</si>
  <si>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</si>
  <si>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</si>
  <si>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</si>
  <si>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</si>
  <si>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</si>
  <si>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</si>
  <si>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</si>
  <si>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</si>
  <si>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</si>
  <si>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</si>
  <si>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</si>
  <si>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</si>
  <si>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</si>
  <si>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</si>
  <si>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</si>
  <si>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</si>
  <si>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</si>
  <si>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</si>
  <si>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</si>
  <si>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</si>
  <si>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</si>
  <si>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</si>
  <si>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</si>
  <si>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</si>
  <si>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</si>
  <si>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</si>
  <si>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</si>
  <si>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</si>
  <si>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</si>
  <si>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</si>
  <si>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</si>
  <si>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</si>
  <si>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</si>
  <si>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</si>
  <si>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</si>
  <si>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</si>
  <si>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</si>
  <si>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</si>
  <si>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</si>
  <si>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</si>
  <si>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</si>
  <si>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</si>
  <si>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</si>
  <si>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</si>
  <si>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</si>
  <si>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</si>
  <si>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</si>
  <si>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</si>
  <si>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</si>
  <si>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</si>
  <si>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</si>
  <si>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</si>
  <si>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</si>
  <si>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</si>
  <si>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</si>
  <si>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</si>
  <si>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</si>
  <si>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</si>
  <si>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</si>
  <si>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</si>
  <si>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</si>
  <si>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</si>
  <si>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</si>
  <si>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</si>
  <si>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</si>
  <si>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</si>
  <si>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</si>
  <si>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</si>
  <si>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</si>
  <si>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</si>
  <si>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</si>
  <si>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</si>
  <si>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</si>
  <si>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</si>
  <si>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</si>
  <si>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</si>
  <si>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</si>
  <si>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</si>
  <si>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</si>
  <si>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</si>
  <si>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</si>
  <si>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</si>
  <si>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</si>
  <si>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</si>
  <si>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</si>
  <si>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</si>
  <si>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</si>
  <si>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</si>
  <si>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</si>
  <si>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</si>
  <si>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</si>
  <si>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</si>
  <si>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</si>
  <si>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</si>
  <si>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</si>
  <si>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</si>
  <si>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</si>
  <si>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</si>
  <si>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</si>
  <si>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</si>
  <si>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</si>
  <si>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</si>
  <si>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</si>
  <si>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</si>
  <si>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</si>
  <si>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</si>
  <si>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</si>
  <si>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</si>
  <si>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</si>
  <si>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</si>
  <si>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</si>
  <si>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</si>
  <si>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</si>
  <si>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</si>
  <si>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</si>
  <si>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</si>
  <si>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</si>
  <si>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</si>
  <si>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</si>
  <si>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</si>
  <si>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</si>
  <si>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</si>
  <si>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</si>
  <si>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</si>
  <si>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</si>
  <si>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</si>
  <si>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</si>
  <si>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</si>
  <si>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</si>
  <si>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</si>
  <si>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</si>
  <si>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</si>
  <si>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</si>
  <si>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</si>
  <si>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</si>
  <si>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</si>
  <si>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</si>
  <si>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</si>
  <si>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</si>
  <si>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</si>
  <si>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</si>
  <si>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</si>
  <si>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</si>
  <si>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</si>
  <si>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</si>
  <si>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</si>
  <si>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</si>
  <si>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</si>
  <si>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</si>
  <si>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</si>
  <si>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</si>
  <si>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</si>
  <si>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</si>
  <si>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</si>
  <si>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</si>
  <si>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</si>
  <si>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</si>
  <si>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</si>
  <si>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</si>
  <si>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</si>
  <si>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</si>
  <si>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</si>
  <si>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</si>
  <si>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</si>
  <si>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</si>
  <si>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</si>
  <si>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</si>
  <si>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</si>
  <si>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</si>
  <si>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</si>
  <si>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</si>
  <si>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</si>
  <si>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</si>
  <si>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</si>
  <si>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</si>
  <si>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</si>
  <si>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</si>
  <si>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</si>
  <si>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</si>
  <si>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</si>
  <si>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</si>
  <si>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</si>
  <si>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</si>
  <si>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</si>
  <si>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</si>
  <si>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</si>
  <si>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</si>
  <si>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</si>
  <si>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</si>
  <si>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</si>
  <si>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</si>
  <si>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</si>
  <si>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</si>
  <si>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</si>
  <si>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</si>
  <si>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</si>
  <si>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</si>
  <si>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</si>
  <si>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</si>
  <si>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</si>
  <si>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</si>
  <si>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</si>
  <si>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</si>
  <si>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</si>
  <si>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</si>
  <si>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</si>
  <si>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</si>
  <si>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</si>
  <si>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</si>
  <si>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</si>
  <si>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</si>
  <si>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</si>
  <si>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</si>
  <si>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</si>
  <si>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</si>
  <si>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</si>
  <si>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</si>
  <si>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</si>
  <si>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</si>
  <si>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</si>
  <si>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</si>
  <si>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</si>
  <si>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</si>
  <si>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</si>
  <si>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</si>
  <si>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</si>
  <si>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</si>
  <si>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</si>
  <si>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</si>
  <si>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</si>
  <si>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</si>
  <si>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</si>
  <si>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</si>
  <si>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</si>
  <si>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</si>
  <si>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</si>
  <si>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</si>
  <si>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</si>
  <si>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</si>
  <si>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</si>
  <si>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</si>
  <si>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</si>
  <si>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</si>
  <si>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</si>
  <si>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</si>
  <si>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</si>
  <si>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</si>
  <si>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</si>
  <si>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</si>
  <si>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</si>
  <si>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</si>
  <si>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</si>
  <si>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</si>
  <si>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</si>
  <si>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</si>
  <si>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</si>
  <si>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</si>
  <si>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</si>
  <si>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</si>
  <si>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</si>
  <si>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</si>
  <si>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</si>
  <si>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</si>
  <si>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</si>
  <si>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</si>
  <si>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</si>
  <si>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</si>
  <si>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</si>
  <si>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</si>
  <si>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</si>
  <si>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</si>
  <si>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</si>
  <si>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</si>
  <si>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</si>
  <si>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</si>
  <si>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</si>
  <si>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</si>
  <si>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</si>
  <si>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</si>
  <si>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</si>
  <si>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</si>
  <si>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</si>
  <si>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</si>
  <si>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</si>
  <si>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</si>
  <si>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</si>
  <si>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</si>
  <si>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</si>
  <si>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</si>
  <si>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</si>
  <si>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</si>
  <si>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</si>
  <si>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</si>
  <si>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</si>
  <si>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</si>
  <si>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</si>
  <si>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</si>
  <si>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</si>
  <si>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</si>
  <si>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</si>
  <si>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</si>
  <si>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</si>
  <si>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</si>
  <si>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</si>
  <si>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</si>
  <si>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</si>
  <si>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</si>
  <si>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</si>
  <si>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</si>
  <si>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</si>
  <si>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</si>
  <si>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</si>
  <si>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</si>
  <si>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</si>
  <si>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</si>
  <si>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</si>
  <si>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</si>
  <si>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</si>
  <si>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</si>
  <si>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</si>
  <si>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</si>
  <si>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</si>
  <si>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</si>
  <si>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</si>
  <si>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</si>
  <si>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</si>
  <si>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</si>
  <si>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</si>
  <si>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</si>
  <si>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</si>
  <si>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</si>
  <si>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</si>
  <si>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</si>
  <si>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</si>
  <si>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</si>
  <si>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</si>
  <si>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</si>
  <si>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</si>
  <si>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</si>
  <si>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</si>
  <si>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</si>
  <si>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</si>
  <si>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</si>
  <si>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</si>
  <si>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</si>
  <si>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</si>
  <si>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</si>
  <si>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</si>
  <si>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</si>
  <si>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</si>
  <si>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</si>
  <si>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</si>
  <si>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</si>
  <si>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</si>
  <si>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</si>
  <si>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</si>
  <si>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</si>
  <si>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</si>
  <si>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</si>
  <si>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</si>
  <si>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</si>
  <si>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</si>
  <si>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</si>
  <si>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</si>
  <si>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</si>
  <si>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</si>
  <si>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</si>
  <si>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</si>
  <si>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</si>
  <si>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</si>
  <si>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</si>
  <si>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</si>
  <si>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</si>
  <si>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</si>
  <si>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</si>
  <si>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</si>
  <si>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</si>
  <si>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</si>
  <si>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</si>
  <si>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</si>
  <si>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</si>
  <si>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</si>
  <si>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</si>
  <si>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</si>
  <si>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</si>
  <si>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</si>
  <si>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</si>
  <si>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</si>
  <si>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</si>
  <si>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</si>
  <si>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</si>
  <si>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</si>
  <si>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</si>
  <si>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</si>
  <si>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</si>
  <si>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</si>
  <si>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</si>
  <si>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</si>
  <si>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</si>
  <si>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</si>
  <si>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</si>
  <si>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</si>
  <si>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</si>
  <si>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</si>
  <si>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</si>
  <si>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</si>
  <si>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</si>
  <si>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</si>
  <si>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</si>
  <si>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</si>
  <si>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</si>
  <si>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</si>
  <si>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</si>
  <si>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</si>
  <si>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</si>
  <si>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</si>
  <si>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</si>
  <si>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</si>
  <si>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</si>
  <si>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</si>
  <si>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</si>
  <si>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</si>
  <si>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</si>
  <si>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</si>
  <si>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</si>
  <si>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</si>
  <si>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</si>
  <si>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</si>
  <si>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</si>
  <si>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</si>
  <si>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</si>
  <si>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</si>
  <si>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</si>
  <si>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</si>
  <si>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</si>
  <si>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</si>
  <si>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</si>
  <si>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</si>
  <si>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</si>
  <si>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</si>
  <si>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</si>
  <si>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</si>
  <si>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</si>
  <si>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</si>
  <si>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</si>
  <si>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</si>
  <si>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</si>
  <si>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</si>
  <si>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</si>
  <si>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</si>
  <si>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</si>
  <si>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</si>
  <si>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</si>
  <si>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</si>
  <si>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</si>
  <si>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</si>
  <si>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</si>
  <si>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</si>
  <si>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</si>
  <si>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</si>
  <si>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</si>
  <si>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</si>
  <si>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</si>
  <si>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</si>
  <si>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</si>
  <si>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</si>
  <si>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</si>
  <si>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</si>
  <si>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</si>
  <si>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</si>
  <si>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</si>
  <si>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</si>
  <si>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</si>
  <si>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</si>
  <si>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</si>
  <si>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</si>
  <si>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</si>
  <si>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</si>
  <si>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</si>
  <si>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</si>
  <si>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</si>
  <si>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</si>
  <si>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</si>
  <si>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</si>
  <si>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</si>
  <si>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</si>
  <si>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</si>
  <si>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</si>
  <si>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</si>
  <si>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</si>
  <si>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</si>
  <si>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</si>
  <si>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</si>
  <si>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</si>
  <si>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</si>
  <si>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</si>
  <si>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</si>
  <si>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</si>
  <si>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</si>
  <si>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</si>
  <si>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</si>
  <si>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</si>
  <si>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</si>
  <si>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</si>
  <si>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</si>
  <si>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</si>
  <si>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</si>
  <si>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</si>
  <si>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</si>
  <si>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</si>
  <si>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</si>
  <si>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</si>
  <si>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</si>
  <si>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</si>
  <si>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</si>
  <si>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</si>
  <si>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</si>
  <si>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</si>
  <si>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</si>
  <si>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</si>
  <si>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</si>
  <si>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</si>
  <si>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</si>
  <si>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</si>
  <si>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</si>
  <si>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</si>
  <si>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</si>
  <si>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</si>
  <si>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</si>
  <si>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</si>
  <si>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</si>
  <si>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</si>
  <si>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</si>
  <si>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</si>
  <si>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</si>
  <si>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</si>
  <si>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</si>
  <si>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</si>
  <si>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</si>
  <si>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</si>
  <si>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</si>
  <si>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</si>
  <si>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</si>
  <si>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</si>
  <si>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</si>
  <si>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</si>
  <si>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</si>
  <si>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</si>
  <si>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</si>
  <si>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</si>
  <si>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</si>
  <si>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</si>
  <si>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</si>
  <si>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</si>
  <si>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</si>
  <si>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</si>
  <si>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</si>
  <si>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</si>
  <si>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</si>
  <si>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</si>
  <si>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</si>
  <si>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</si>
  <si>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</si>
  <si>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</si>
  <si>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</si>
  <si>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</si>
  <si>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</si>
  <si>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</si>
  <si>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</si>
  <si>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</si>
  <si>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</si>
  <si>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</si>
  <si>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</si>
  <si>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</si>
  <si>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</si>
  <si>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</si>
  <si>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</si>
  <si>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</si>
  <si>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</si>
  <si>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</si>
  <si>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</si>
  <si>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</si>
  <si>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</si>
  <si>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</si>
  <si>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</si>
  <si>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</si>
  <si>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</si>
  <si>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</si>
  <si>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</si>
  <si>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</si>
  <si>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</si>
  <si>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</si>
  <si>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</si>
  <si>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</si>
  <si>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</si>
  <si>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</si>
  <si>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</si>
  <si>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</si>
  <si>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</si>
  <si>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</si>
  <si>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</si>
  <si>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</si>
  <si>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</si>
  <si>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</si>
  <si>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</si>
  <si>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</si>
  <si>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</si>
  <si>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</si>
  <si>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</si>
  <si>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</si>
  <si>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</si>
  <si>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</si>
  <si>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</si>
  <si>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</si>
  <si>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</si>
  <si>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</si>
  <si>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</si>
  <si>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</si>
  <si>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</si>
  <si>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</si>
  <si>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</si>
  <si>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</si>
  <si>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</si>
  <si>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</si>
  <si>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</si>
  <si>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</si>
  <si>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</si>
  <si>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</si>
  <si>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</si>
  <si>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</si>
  <si>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</si>
  <si>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</si>
  <si>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</si>
  <si>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</si>
  <si>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</si>
  <si>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</si>
  <si>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</si>
  <si>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</si>
  <si>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</si>
  <si>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</si>
  <si>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</si>
  <si>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</si>
  <si>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</si>
  <si>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</si>
  <si>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</si>
  <si>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</si>
  <si>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</si>
  <si>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</si>
  <si>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</si>
  <si>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</si>
  <si>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</si>
  <si>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</si>
  <si>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</si>
  <si>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</si>
  <si>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</si>
  <si>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</si>
  <si>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</si>
  <si>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</si>
  <si>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</si>
  <si>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</si>
  <si>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</si>
  <si>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</si>
  <si>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</si>
  <si>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</si>
  <si>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</si>
  <si>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</si>
  <si>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</si>
  <si>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</si>
  <si>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</si>
  <si>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</si>
  <si>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</si>
  <si>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</si>
  <si>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</si>
  <si>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</si>
  <si>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</si>
  <si>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</si>
  <si>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</si>
  <si>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</si>
  <si>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</si>
  <si>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</si>
  <si>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</si>
  <si>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</si>
  <si>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</si>
  <si>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</si>
  <si>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</si>
  <si>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</si>
  <si>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</si>
  <si>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</si>
  <si>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</si>
  <si>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</si>
  <si>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</si>
  <si>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</si>
  <si>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</si>
  <si>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</si>
  <si>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</si>
  <si>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</si>
  <si>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</si>
  <si>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</si>
  <si>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</si>
  <si>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</si>
  <si>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</si>
  <si>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</si>
  <si>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</si>
  <si>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</si>
  <si>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</si>
  <si>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</si>
  <si>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</si>
  <si>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</si>
  <si>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</si>
  <si>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</si>
  <si>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</si>
  <si>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</si>
  <si>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</si>
  <si>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</si>
  <si>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</si>
  <si>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</si>
  <si>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</si>
  <si>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</si>
  <si>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</si>
  <si>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</si>
  <si>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</si>
  <si>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</si>
  <si>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</si>
  <si>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</si>
  <si>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</si>
  <si>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</si>
  <si>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</si>
  <si>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</si>
  <si>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</si>
  <si>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</si>
  <si>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</si>
  <si>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</si>
  <si>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</si>
  <si>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</si>
  <si>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</si>
  <si>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</si>
  <si>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</si>
  <si>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</si>
  <si>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</si>
  <si>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</si>
  <si>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</si>
  <si>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</si>
  <si>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</si>
  <si>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</si>
  <si>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</si>
  <si>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</si>
  <si>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</si>
  <si>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</si>
  <si>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</si>
  <si>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</si>
  <si>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</si>
  <si>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</si>
  <si>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</si>
  <si>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</si>
  <si>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</si>
  <si>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</si>
  <si>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</si>
  <si>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</si>
  <si>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</si>
  <si>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</si>
  <si>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</si>
  <si>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</si>
  <si>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</si>
  <si>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</si>
  <si>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</si>
  <si>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</si>
  <si>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</si>
  <si>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</si>
  <si>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</si>
  <si>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</si>
  <si>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</si>
  <si>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</si>
  <si>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</si>
  <si>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</si>
  <si>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</si>
  <si>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</si>
  <si>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</si>
  <si>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</si>
  <si>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</si>
  <si>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</si>
  <si>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</si>
  <si>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</si>
  <si>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</si>
  <si>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</si>
  <si>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</si>
  <si>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</si>
  <si>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</si>
  <si>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</si>
  <si>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</si>
  <si>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</si>
  <si>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</si>
  <si>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</si>
  <si>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</si>
  <si>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</si>
  <si>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</si>
  <si>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</si>
  <si>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</si>
  <si>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</si>
  <si>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</si>
  <si>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</si>
  <si>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</si>
  <si>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</si>
  <si>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</si>
  <si>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</si>
  <si>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</si>
  <si>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</si>
  <si>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</si>
  <si>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</si>
  <si>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</si>
  <si>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</si>
  <si>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</si>
  <si>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</si>
  <si>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</si>
  <si>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</si>
  <si>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</si>
  <si>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</si>
  <si>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</si>
  <si>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</si>
  <si>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</si>
  <si>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</si>
  <si>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</si>
  <si>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</si>
  <si>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</si>
  <si>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</si>
  <si>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</si>
  <si>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</si>
  <si>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</si>
  <si>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</si>
  <si>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</si>
  <si>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</si>
  <si>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</si>
  <si>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</si>
  <si>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</si>
  <si>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</si>
  <si>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</si>
  <si>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</si>
  <si>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</si>
  <si>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</si>
  <si>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</si>
  <si>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</si>
  <si>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</si>
  <si>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</si>
  <si>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</si>
  <si>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</si>
  <si>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</si>
  <si>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</si>
  <si>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</si>
  <si>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</si>
  <si>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</si>
  <si>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</si>
  <si>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</si>
  <si>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</si>
  <si>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</si>
  <si>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</si>
  <si>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</si>
  <si>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</si>
  <si>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</si>
  <si>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</si>
  <si>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</si>
  <si>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</si>
  <si>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</si>
  <si>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</si>
  <si>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</si>
  <si>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</si>
  <si>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</si>
  <si>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</si>
  <si>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</si>
  <si>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</si>
  <si>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</si>
  <si>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</si>
  <si>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</si>
  <si>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</si>
  <si>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</si>
  <si>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</si>
  <si>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</si>
  <si>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</si>
  <si>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</si>
  <si>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</si>
  <si>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</si>
  <si>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</si>
  <si>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</si>
  <si>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</si>
  <si>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</si>
  <si>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</si>
  <si>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</si>
  <si>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</si>
  <si>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</si>
  <si>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</si>
  <si>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</si>
  <si>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</si>
  <si>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</si>
  <si>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</si>
  <si>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</si>
  <si>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</si>
  <si>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</si>
  <si>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</si>
  <si>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</si>
  <si>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</si>
  <si>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</si>
  <si>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</si>
  <si>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</si>
  <si>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</si>
  <si>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</si>
  <si>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</si>
  <si>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</si>
  <si>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</si>
  <si>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</si>
  <si>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</si>
  <si>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</si>
  <si>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</si>
  <si>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</si>
  <si>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</si>
  <si>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</si>
  <si>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</si>
  <si>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</si>
  <si>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</si>
  <si>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</si>
  <si>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</si>
  <si>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</si>
  <si>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</si>
  <si>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</si>
  <si>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</si>
  <si>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</si>
  <si>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</si>
  <si>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</si>
  <si>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</si>
  <si>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</si>
  <si>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</si>
  <si>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</si>
  <si>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</si>
  <si>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</si>
  <si>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</si>
  <si>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</si>
  <si>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</si>
  <si>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</si>
  <si>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</si>
  <si>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</si>
  <si>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</si>
  <si>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</si>
  <si>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</si>
  <si>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</si>
  <si>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</si>
  <si>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</si>
  <si>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</si>
  <si>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</si>
  <si>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</si>
  <si>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</si>
  <si>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</si>
  <si>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</si>
  <si>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</si>
  <si>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</si>
  <si>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</si>
  <si>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</si>
  <si>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</si>
  <si>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</si>
  <si>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</si>
  <si>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</si>
  <si>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</si>
  <si>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</si>
  <si>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</si>
  <si>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</si>
  <si>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</si>
  <si>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</si>
  <si>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</si>
  <si>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</si>
  <si>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</si>
  <si>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</si>
  <si>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</si>
  <si>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</si>
  <si>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</si>
  <si>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</si>
  <si>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</si>
  <si>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</si>
  <si>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</si>
  <si>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</si>
  <si>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</si>
  <si>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</si>
  <si>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</si>
  <si>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</si>
  <si>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</si>
  <si>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</si>
  <si>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</si>
  <si>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</si>
  <si>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</si>
  <si>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</si>
  <si>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</si>
  <si>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</si>
  <si>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</si>
  <si>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</si>
  <si>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</si>
  <si>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</si>
  <si>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</si>
  <si>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</si>
  <si>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</si>
  <si>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</si>
  <si>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</si>
  <si>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</si>
  <si>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</si>
  <si>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</si>
  <si>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</si>
  <si>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</si>
  <si>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</si>
  <si>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</si>
  <si>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</si>
  <si>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</si>
  <si>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</si>
  <si>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</si>
  <si>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</si>
  <si>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</si>
  <si>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</si>
  <si>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</si>
  <si>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</si>
  <si>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</si>
  <si>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</si>
  <si>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</si>
  <si>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</si>
  <si>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</si>
  <si>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</si>
  <si>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</si>
  <si>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</si>
  <si>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</si>
  <si>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</si>
  <si>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</si>
  <si>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</si>
  <si>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</si>
  <si>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</si>
  <si>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</si>
  <si>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</si>
  <si>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</si>
  <si>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</si>
  <si>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</si>
  <si>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</si>
  <si>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</si>
  <si>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</si>
  <si>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</si>
  <si>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</si>
  <si>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</si>
  <si>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</si>
  <si>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</si>
  <si>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</si>
  <si>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</si>
  <si>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</si>
  <si>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</si>
  <si>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</si>
  <si>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</si>
  <si>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</si>
  <si>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</si>
  <si>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</si>
  <si>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</si>
  <si>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</si>
  <si>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</si>
  <si>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</si>
  <si>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</si>
  <si>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</si>
  <si>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</si>
  <si>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</si>
  <si>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</si>
  <si>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</si>
  <si>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</si>
  <si>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</si>
  <si>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</si>
  <si>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</si>
  <si>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</si>
  <si>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</si>
  <si>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</si>
  <si>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</si>
  <si>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</si>
  <si>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</si>
  <si>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</si>
  <si>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</si>
  <si>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</si>
  <si>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</si>
  <si>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</si>
  <si>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</si>
  <si>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</si>
  <si>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</si>
  <si>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</si>
  <si>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</si>
  <si>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</si>
  <si>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</si>
  <si>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</si>
  <si>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</si>
  <si>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</si>
  <si>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</si>
  <si>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</si>
  <si>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</si>
  <si>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</si>
  <si>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</si>
  <si>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</si>
  <si>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</si>
  <si>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</si>
  <si>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</si>
  <si>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</si>
  <si>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</si>
  <si>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</si>
  <si>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</si>
  <si>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</si>
  <si>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</si>
  <si>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</si>
  <si>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</si>
  <si>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</si>
  <si>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</si>
  <si>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</si>
  <si>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</si>
  <si>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</si>
  <si>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</si>
  <si>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</si>
  <si>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</si>
  <si>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</si>
  <si>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</si>
  <si>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</si>
  <si>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</si>
  <si>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</si>
  <si>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</si>
  <si>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</si>
  <si>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</si>
  <si>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</si>
  <si>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</si>
  <si>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</si>
  <si>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</si>
  <si>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</si>
  <si>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</si>
  <si>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</si>
  <si>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</si>
  <si>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</si>
  <si>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</si>
  <si>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</si>
  <si>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</si>
  <si>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</si>
  <si>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</si>
  <si>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</si>
  <si>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</si>
  <si>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</si>
  <si>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</si>
  <si>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</si>
  <si>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</si>
  <si>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</si>
  <si>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</si>
  <si>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</si>
  <si>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</si>
  <si>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</si>
  <si>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</si>
  <si>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</si>
  <si>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</si>
  <si>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</si>
  <si>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</si>
  <si>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</si>
  <si>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</si>
  <si>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</si>
  <si>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</si>
  <si>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</si>
  <si>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</si>
  <si>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</si>
  <si>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</si>
  <si>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</si>
  <si>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</si>
  <si>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</si>
  <si>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</si>
  <si>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</si>
  <si>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</si>
  <si>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</si>
  <si>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</si>
  <si>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</si>
  <si>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</si>
  <si>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</si>
  <si>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</si>
  <si>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</si>
  <si>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</si>
  <si>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</si>
  <si>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</si>
  <si>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</si>
  <si>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</si>
  <si>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</si>
  <si>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</si>
  <si>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</si>
  <si>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</si>
  <si>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</si>
  <si>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</si>
  <si>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</si>
  <si>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</si>
  <si>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</si>
  <si>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</si>
  <si>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</si>
  <si>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</si>
  <si>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</si>
  <si>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</si>
  <si>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</si>
  <si>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</si>
  <si>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</si>
  <si>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</si>
  <si>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</si>
  <si>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</si>
  <si>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</si>
  <si>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</si>
  <si>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</si>
  <si>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</si>
  <si>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</si>
  <si>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</si>
  <si>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</si>
  <si>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</si>
  <si>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</si>
  <si>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</si>
  <si>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</si>
  <si>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</si>
  <si>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</si>
  <si>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</si>
  <si>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</si>
  <si>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</si>
  <si>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</si>
  <si>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</si>
  <si>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</si>
  <si>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</si>
  <si>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</si>
  <si>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</si>
  <si>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</si>
  <si>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</si>
  <si>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</si>
  <si>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</si>
  <si>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</si>
  <si>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</si>
  <si>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</si>
  <si>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</si>
  <si>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</si>
  <si>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</si>
  <si>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</si>
  <si>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</si>
  <si>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</si>
  <si>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</si>
  <si>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</si>
  <si>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</si>
  <si>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</si>
  <si>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</si>
  <si>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</si>
  <si>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</si>
  <si>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</si>
  <si>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</si>
  <si>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</si>
  <si>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</si>
  <si>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</si>
  <si>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</si>
  <si>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</si>
  <si>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</si>
  <si>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</si>
  <si>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</si>
  <si>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</si>
  <si>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</si>
  <si>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</si>
  <si>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</si>
  <si>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</si>
  <si>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</si>
  <si>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</si>
  <si>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</si>
  <si>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</si>
  <si>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</si>
  <si>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</si>
  <si>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</si>
  <si>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</si>
  <si>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</si>
  <si>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</si>
  <si>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</si>
  <si>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</si>
  <si>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</si>
  <si>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</si>
  <si>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</si>
  <si>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</si>
  <si>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</si>
  <si>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</si>
  <si>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</si>
  <si>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</si>
  <si>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</si>
  <si>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</si>
  <si>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</si>
  <si>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</si>
  <si>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</si>
  <si>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</si>
  <si>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</si>
  <si>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</si>
  <si>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</si>
  <si>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</si>
  <si>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</si>
  <si>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</si>
  <si>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</si>
  <si>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</si>
  <si>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</si>
  <si>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</si>
  <si>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</si>
  <si>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</si>
  <si>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</si>
  <si>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</si>
  <si>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</si>
  <si>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</si>
  <si>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</si>
  <si>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</si>
  <si>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</si>
  <si>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</si>
  <si>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</si>
  <si>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</si>
  <si>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</si>
  <si>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</si>
  <si>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</si>
  <si>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</si>
  <si>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</si>
  <si>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</si>
  <si>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</si>
  <si>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</si>
  <si>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</si>
  <si>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</si>
  <si>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</si>
  <si>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</si>
  <si>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</si>
  <si>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</si>
  <si>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</si>
  <si>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</si>
  <si>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</si>
  <si>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</si>
  <si>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</si>
  <si>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</si>
  <si>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</si>
  <si>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</si>
  <si>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</si>
  <si>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</si>
  <si>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</si>
  <si>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</si>
  <si>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</si>
  <si>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</si>
  <si>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</si>
  <si>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</si>
  <si>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</si>
  <si>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</si>
  <si>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</si>
  <si>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</si>
  <si>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</si>
  <si>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</si>
  <si>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</si>
  <si>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</si>
  <si>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</si>
  <si>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</si>
  <si>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</si>
  <si>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</si>
  <si>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</si>
  <si>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</si>
  <si>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</si>
  <si>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</si>
  <si>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</si>
  <si>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</si>
  <si>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</si>
  <si>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</si>
  <si>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</si>
  <si>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</si>
  <si>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</si>
  <si>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</si>
  <si>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</si>
  <si>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</si>
  <si>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</si>
  <si>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</si>
  <si>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</si>
  <si>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</si>
  <si>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</si>
  <si>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</si>
  <si>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</si>
  <si>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</si>
  <si>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</si>
  <si>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</si>
  <si>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</si>
  <si>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</si>
  <si>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</si>
  <si>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</si>
  <si>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</si>
  <si>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</si>
  <si>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</si>
  <si>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</si>
  <si>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</si>
  <si>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</si>
  <si>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</si>
  <si>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</si>
  <si>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</si>
  <si>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</si>
  <si>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</si>
  <si>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</si>
  <si>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</si>
  <si>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</si>
  <si>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</si>
  <si>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</si>
  <si>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</si>
  <si>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</si>
  <si>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</si>
  <si>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</si>
  <si>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</si>
  <si>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</si>
  <si>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</si>
  <si>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</si>
  <si>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</si>
  <si>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</si>
  <si>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</si>
  <si>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</si>
  <si>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</si>
  <si>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</si>
  <si>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</si>
  <si>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</si>
  <si>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</si>
  <si>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</si>
  <si>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</si>
  <si>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</si>
  <si>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</si>
  <si>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</si>
  <si>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</si>
  <si>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</si>
  <si>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</si>
  <si>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</si>
  <si>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</si>
  <si>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</si>
  <si>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</si>
  <si>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</si>
  <si>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</si>
  <si>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</si>
  <si>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</si>
  <si>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</si>
  <si>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</si>
  <si>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</si>
  <si>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</si>
  <si>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</si>
  <si>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</si>
  <si>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</si>
  <si>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</si>
  <si>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</si>
  <si>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</si>
  <si>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</si>
  <si>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</si>
  <si>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</si>
  <si>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</si>
  <si>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</si>
  <si>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</si>
  <si>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</si>
  <si>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</si>
  <si>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</si>
  <si>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</si>
  <si>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</si>
  <si>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</si>
  <si>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</si>
  <si>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</si>
  <si>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</si>
  <si>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</si>
  <si>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</si>
  <si>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</si>
  <si>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</si>
  <si>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</si>
  <si>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</si>
  <si>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</si>
  <si>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</si>
  <si>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</si>
  <si>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</si>
  <si>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</si>
  <si>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</si>
  <si>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</si>
  <si>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</si>
  <si>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</si>
  <si>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</si>
  <si>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</si>
  <si>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</si>
  <si>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</si>
  <si>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</si>
  <si>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</si>
  <si>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</si>
  <si>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</si>
  <si>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</si>
  <si>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</si>
  <si>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</si>
  <si>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</si>
  <si>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</si>
  <si>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</si>
  <si>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</si>
  <si>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</si>
  <si>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</si>
  <si>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</si>
  <si>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</si>
  <si>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</si>
  <si>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</si>
  <si>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</si>
  <si>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</si>
  <si>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</si>
  <si>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</si>
  <si>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</si>
  <si>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</si>
  <si>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</si>
  <si>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</si>
  <si>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</si>
  <si>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</si>
  <si>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</si>
  <si>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</si>
  <si>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</si>
  <si>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</si>
  <si>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</si>
  <si>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</si>
  <si>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</si>
  <si>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</si>
  <si>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</si>
  <si>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</si>
  <si>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</si>
  <si>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</si>
  <si>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</si>
  <si>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</si>
  <si>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</si>
  <si>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</si>
  <si>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</si>
  <si>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</si>
  <si>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</si>
  <si>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</si>
  <si>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</si>
  <si>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</si>
  <si>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</si>
  <si>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</si>
  <si>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</si>
  <si>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</si>
  <si>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</si>
  <si>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</si>
  <si>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</si>
  <si>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</si>
  <si>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</si>
  <si>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</si>
  <si>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</si>
  <si>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</si>
  <si>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</si>
  <si>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</si>
  <si>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</si>
  <si>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</si>
  <si>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</si>
  <si>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</si>
  <si>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</si>
  <si>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</si>
  <si>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</si>
  <si>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</si>
  <si>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</si>
  <si>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</si>
  <si>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</si>
  <si>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</si>
  <si>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</si>
  <si>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</si>
  <si>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</si>
  <si>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</si>
  <si>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</si>
  <si>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</si>
  <si>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</si>
  <si>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</si>
  <si>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</si>
  <si>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</si>
  <si>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</si>
  <si>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</si>
  <si>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</si>
  <si>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</si>
  <si>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</si>
  <si>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</si>
  <si>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</si>
  <si>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</si>
  <si>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</si>
  <si>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</si>
  <si>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</si>
  <si>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</si>
  <si>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</si>
  <si>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</si>
  <si>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</si>
  <si>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</si>
  <si>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</si>
  <si>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</si>
  <si>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</si>
  <si>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</si>
  <si>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</si>
  <si>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</si>
  <si>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</si>
  <si>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</si>
  <si>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</si>
  <si>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</si>
  <si>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</si>
  <si>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</si>
  <si>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</si>
  <si>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</si>
  <si>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</si>
  <si>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</si>
  <si>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</si>
  <si>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</si>
  <si>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</si>
  <si>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</si>
  <si>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</si>
  <si>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</si>
  <si>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</si>
  <si>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</si>
  <si>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</si>
  <si>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</si>
  <si>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</si>
  <si>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</si>
  <si>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</si>
  <si>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</si>
  <si>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</si>
  <si>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</si>
  <si>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</si>
  <si>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</si>
  <si>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</si>
  <si>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</si>
  <si>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</si>
  <si>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</si>
  <si>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</si>
  <si>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</si>
  <si>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</si>
  <si>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</si>
  <si>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</si>
  <si>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</si>
  <si>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</si>
  <si>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</si>
  <si>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</si>
  <si>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</si>
  <si>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</si>
  <si>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</si>
  <si>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</si>
  <si>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</si>
  <si>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</si>
  <si>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</si>
  <si>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</si>
  <si>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</si>
  <si>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</si>
  <si>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</si>
  <si>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</si>
  <si>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</si>
  <si>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</si>
  <si>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</si>
  <si>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</si>
  <si>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</si>
  <si>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</si>
  <si>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</si>
  <si>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</si>
  <si>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</si>
  <si>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</si>
  <si>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</si>
  <si>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</si>
  <si>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</si>
  <si>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</si>
  <si>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</si>
  <si>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</si>
  <si>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</si>
  <si>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</si>
  <si>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</si>
  <si>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</si>
  <si>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</si>
  <si>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</si>
  <si>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</si>
  <si>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</si>
  <si>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</si>
  <si>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</si>
  <si>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</si>
  <si>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</si>
  <si>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</si>
  <si>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</si>
  <si>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</si>
  <si>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</si>
  <si>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</si>
  <si>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</si>
  <si>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</si>
  <si>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</si>
  <si>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</si>
  <si>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</si>
  <si>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</si>
  <si>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</si>
  <si>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</si>
  <si>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</si>
  <si>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</si>
  <si>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</si>
  <si>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</si>
  <si>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</si>
  <si>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</si>
  <si>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</si>
  <si>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</si>
  <si>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</si>
  <si>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</si>
  <si>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</si>
  <si>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</si>
  <si>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</si>
  <si>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</si>
  <si>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</si>
  <si>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</si>
  <si>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</si>
  <si>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</si>
  <si>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</si>
  <si>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</si>
  <si>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</si>
  <si>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</si>
  <si>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</si>
  <si>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</si>
  <si>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</si>
  <si>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</si>
  <si>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</si>
  <si>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</si>
  <si>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</si>
  <si>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</si>
  <si>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</si>
  <si>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</si>
  <si>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</si>
  <si>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</si>
  <si>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</si>
  <si>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</si>
  <si>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</si>
  <si>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</si>
  <si>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</si>
  <si>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</si>
  <si>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</si>
  <si>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</si>
  <si>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</si>
  <si>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</si>
  <si>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</si>
  <si>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</si>
  <si>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</si>
  <si>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</si>
  <si>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</si>
  <si>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</si>
  <si>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</si>
  <si>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</si>
  <si>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</si>
  <si>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</si>
  <si>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</si>
  <si>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</si>
  <si>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</si>
  <si>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</si>
  <si>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</si>
  <si>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</si>
  <si>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</si>
  <si>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</si>
  <si>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</si>
  <si>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</si>
  <si>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</si>
  <si>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</si>
  <si>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</si>
  <si>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</si>
  <si>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</si>
  <si>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</si>
  <si>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</si>
  <si>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</si>
  <si>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</si>
  <si>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</si>
  <si>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</si>
  <si>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</si>
  <si>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</si>
  <si>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</si>
  <si>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</si>
  <si>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</si>
  <si>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</si>
  <si>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</si>
  <si>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</si>
  <si>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</si>
  <si>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</si>
  <si>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</si>
  <si>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</si>
  <si>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</si>
  <si>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</si>
  <si>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</si>
  <si>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</si>
  <si>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</si>
  <si>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</si>
  <si>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</si>
  <si>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</si>
  <si>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</si>
  <si>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</si>
  <si>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</si>
  <si>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</si>
  <si>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</si>
  <si>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</si>
  <si>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</si>
  <si>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</si>
  <si>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</si>
  <si>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</si>
  <si>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</si>
  <si>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</si>
  <si>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</si>
  <si>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</si>
  <si>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</si>
  <si>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</si>
  <si>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</si>
  <si>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</si>
  <si>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</si>
  <si>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</si>
  <si>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</si>
  <si>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</si>
  <si>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</si>
  <si>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</si>
  <si>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</si>
  <si>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</si>
  <si>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</si>
  <si>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</si>
  <si>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</si>
  <si>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</si>
  <si>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</si>
  <si>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</si>
  <si>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</si>
  <si>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</si>
  <si>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</si>
  <si>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</si>
  <si>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</si>
  <si>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</si>
  <si>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</si>
  <si>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</si>
  <si>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</si>
  <si>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</si>
  <si>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</si>
  <si>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</si>
  <si>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</si>
  <si>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</si>
  <si>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</si>
  <si>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</si>
  <si>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</si>
  <si>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</si>
  <si>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</si>
  <si>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</si>
  <si>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</si>
  <si>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</si>
  <si>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</si>
  <si>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</si>
  <si>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</si>
  <si>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</si>
  <si>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</si>
  <si>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</si>
  <si>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</si>
  <si>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</si>
  <si>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</si>
  <si>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</si>
  <si>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</si>
  <si>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</si>
  <si>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</si>
  <si>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</si>
  <si>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</si>
  <si>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</si>
  <si>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</si>
  <si>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</si>
  <si>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</si>
  <si>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</si>
  <si>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</si>
  <si>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</si>
  <si>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</si>
  <si>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</si>
  <si>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</si>
  <si>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</si>
  <si>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</si>
  <si>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</si>
  <si>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</si>
  <si>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</si>
  <si>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</si>
  <si>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</si>
  <si>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</si>
  <si>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</si>
  <si>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</si>
  <si>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</si>
  <si>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</si>
  <si>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</si>
  <si>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</si>
  <si>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</si>
  <si>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</si>
  <si>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</si>
  <si>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</si>
  <si>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</si>
  <si>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</si>
  <si>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</si>
  <si>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</si>
  <si>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</si>
  <si>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</si>
  <si>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</si>
  <si>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</si>
  <si>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</si>
  <si>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</si>
  <si>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</si>
  <si>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</si>
  <si>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</si>
  <si>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</si>
  <si>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</si>
  <si>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</si>
  <si>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</si>
  <si>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</si>
  <si>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</si>
  <si>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</si>
  <si>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</si>
  <si>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</si>
  <si>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</si>
  <si>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</si>
  <si>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</si>
  <si>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</si>
  <si>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</si>
  <si>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</si>
  <si>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</si>
  <si>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</si>
  <si>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</si>
  <si>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</si>
  <si>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</si>
  <si>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</si>
  <si>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</si>
  <si>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</si>
  <si>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</si>
  <si>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</si>
  <si>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</si>
  <si>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</si>
  <si>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</si>
  <si>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</si>
  <si>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</si>
  <si>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</si>
  <si>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</si>
  <si>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</si>
  <si>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</si>
  <si>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</si>
  <si>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</si>
  <si>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</si>
  <si>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</si>
  <si>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</si>
  <si>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</si>
  <si>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</si>
  <si>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</si>
  <si>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</si>
  <si>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</si>
  <si>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</si>
  <si>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</si>
  <si>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</si>
  <si>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</si>
  <si>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</si>
  <si>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</si>
  <si>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</si>
  <si>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</si>
  <si>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</si>
  <si>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</si>
  <si>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</si>
  <si>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</si>
  <si>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</si>
  <si>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</si>
  <si>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</si>
  <si>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</si>
  <si>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</si>
  <si>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</si>
  <si>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</si>
  <si>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</si>
  <si>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</si>
  <si>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</si>
  <si>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</si>
  <si>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</si>
  <si>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</si>
  <si>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</si>
  <si>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</si>
  <si>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</si>
  <si>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</si>
  <si>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</si>
  <si>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</si>
  <si>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</si>
  <si>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</si>
  <si>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</si>
  <si>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</si>
  <si>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</si>
  <si>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</si>
  <si>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</si>
  <si>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</si>
  <si>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</si>
  <si>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</si>
  <si>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</si>
  <si>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</si>
  <si>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</si>
  <si>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</si>
  <si>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</si>
  <si>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</si>
  <si>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</si>
  <si>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</si>
  <si>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</si>
  <si>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</si>
  <si>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</si>
  <si>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</si>
  <si>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</si>
  <si>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</si>
  <si>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</si>
  <si>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</si>
  <si>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</si>
  <si>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</si>
  <si>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</si>
  <si>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</si>
  <si>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</si>
  <si>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</si>
  <si>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</si>
  <si>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</si>
  <si>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</si>
  <si>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</si>
  <si>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</si>
  <si>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</si>
  <si>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</si>
  <si>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</si>
  <si>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</si>
  <si>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</si>
  <si>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</si>
  <si>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</si>
  <si>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</si>
  <si>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</si>
  <si>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</si>
  <si>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</si>
  <si>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</si>
  <si>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</si>
  <si>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</si>
  <si>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</si>
  <si>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</si>
  <si>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</si>
  <si>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</si>
  <si>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</si>
  <si>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</si>
  <si>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</si>
  <si>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</si>
  <si>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</si>
  <si>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</si>
  <si>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</si>
  <si>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</si>
  <si>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</si>
  <si>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</si>
  <si>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</si>
  <si>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</si>
  <si>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</si>
  <si>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</si>
  <si>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</si>
  <si>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</si>
  <si>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</si>
  <si>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</si>
  <si>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</si>
  <si>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</si>
  <si>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</si>
  <si>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</si>
  <si>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</si>
  <si>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</si>
  <si>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</si>
  <si>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</si>
  <si>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</si>
  <si>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</si>
  <si>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</si>
  <si>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</si>
  <si>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</si>
  <si>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</si>
  <si>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</si>
  <si>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</si>
  <si>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</si>
  <si>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</si>
  <si>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</si>
  <si>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</si>
  <si>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</si>
  <si>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</si>
  <si>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</si>
  <si>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</si>
  <si>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</si>
  <si>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</si>
  <si>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</si>
  <si>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</si>
  <si>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</si>
  <si>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</si>
  <si>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</si>
  <si>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</si>
  <si>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</si>
  <si>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</si>
  <si>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</si>
  <si>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</si>
  <si>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</si>
  <si>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</si>
  <si>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</si>
  <si>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</si>
  <si>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</si>
  <si>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</si>
  <si>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</si>
  <si>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</si>
  <si>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</si>
  <si>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</si>
  <si>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</si>
  <si>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</si>
  <si>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</si>
  <si>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</si>
  <si>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</si>
  <si>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</si>
  <si>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</si>
  <si>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</si>
  <si>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</si>
  <si>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</si>
  <si>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</si>
  <si>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</si>
  <si>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</si>
  <si>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</si>
  <si>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</si>
  <si>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</si>
  <si>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</si>
  <si>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</si>
  <si>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</si>
  <si>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</si>
  <si>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</si>
  <si>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</si>
  <si>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</si>
  <si>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</si>
  <si>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</si>
  <si>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</si>
  <si>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</si>
  <si>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</si>
  <si>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</si>
  <si>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</si>
  <si>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</si>
  <si>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</si>
  <si>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</si>
  <si>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</si>
  <si>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</si>
  <si>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</si>
  <si>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</si>
  <si>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</si>
  <si>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</si>
  <si>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</si>
  <si>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</si>
  <si>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</si>
  <si>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</si>
  <si>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</si>
  <si>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</si>
  <si>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</si>
  <si>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</si>
  <si>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</si>
  <si>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</si>
  <si>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</si>
  <si>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</si>
  <si>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</si>
  <si>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</si>
  <si>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</si>
  <si>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</si>
  <si>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</si>
  <si>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</si>
  <si>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</si>
  <si>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</si>
  <si>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</si>
  <si>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</si>
  <si>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</si>
  <si>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</si>
  <si>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</si>
  <si>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</si>
  <si>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</si>
  <si>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</si>
  <si>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</si>
  <si>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</si>
  <si>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</si>
  <si>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</si>
  <si>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</si>
  <si>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</si>
  <si>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</si>
  <si>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</si>
  <si>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</si>
  <si>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</si>
  <si>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</si>
  <si>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</si>
  <si>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</si>
  <si>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</si>
  <si>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</si>
  <si>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</si>
  <si>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</si>
  <si>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</si>
  <si>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</si>
  <si>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</si>
  <si>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</si>
  <si>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</si>
  <si>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</si>
  <si>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</si>
  <si>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</si>
  <si>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</si>
  <si>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</si>
  <si>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</si>
  <si>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</si>
  <si>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</si>
  <si>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</si>
  <si>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</si>
  <si>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</si>
  <si>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</si>
  <si>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</si>
  <si>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</si>
  <si>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</si>
  <si>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</si>
  <si>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</si>
  <si>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</si>
  <si>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</si>
  <si>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</si>
  <si>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</si>
  <si>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</si>
  <si>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</si>
  <si>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</si>
  <si>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</si>
  <si>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</si>
  <si>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</si>
  <si>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</si>
  <si>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</si>
  <si>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</si>
  <si>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</si>
  <si>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</si>
  <si>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</si>
  <si>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</si>
  <si>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</si>
  <si>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</si>
  <si>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</si>
  <si>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</si>
  <si>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</si>
  <si>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</si>
  <si>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</si>
  <si>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</si>
  <si>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</si>
  <si>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</si>
  <si>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</si>
  <si>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</si>
  <si>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</si>
  <si>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</si>
  <si>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</si>
  <si>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</si>
  <si>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</si>
  <si>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</si>
  <si>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</si>
  <si>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</si>
  <si>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</si>
  <si>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</si>
  <si>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</si>
  <si>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</si>
  <si>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</si>
  <si>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</si>
  <si>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</si>
  <si>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</si>
  <si>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</si>
  <si>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</si>
  <si>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</si>
  <si>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</si>
  <si>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</si>
  <si>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</si>
  <si>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</si>
  <si>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</si>
  <si>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</si>
  <si>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</si>
  <si>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</si>
  <si>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</si>
  <si>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</si>
  <si>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</si>
  <si>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</si>
  <si>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</si>
  <si>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</si>
  <si>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</si>
  <si>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</si>
  <si>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</si>
  <si>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</si>
  <si>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</si>
  <si>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</si>
  <si>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</si>
  <si>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</si>
  <si>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</si>
  <si>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</si>
  <si>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</si>
  <si>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</si>
  <si>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</si>
  <si>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</si>
  <si>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</si>
  <si>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</si>
  <si>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</si>
  <si>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</si>
  <si>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</si>
  <si>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</si>
  <si>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</si>
  <si>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</si>
  <si>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</si>
  <si>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</si>
  <si>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</si>
  <si>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</si>
  <si>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</si>
  <si>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</si>
  <si>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</si>
  <si>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</si>
  <si>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</si>
  <si>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</si>
  <si>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</si>
  <si>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</si>
  <si>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</si>
  <si>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</si>
  <si>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</si>
  <si>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</si>
  <si>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</si>
  <si>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</si>
  <si>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</si>
  <si>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</si>
  <si>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</si>
  <si>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</si>
  <si>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</si>
  <si>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</si>
  <si>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</si>
  <si>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</si>
  <si>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</si>
  <si>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</si>
  <si>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</si>
  <si>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</si>
  <si>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</si>
  <si>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</si>
  <si>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</si>
  <si>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</si>
  <si>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</si>
  <si>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</si>
  <si>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</si>
  <si>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</si>
  <si>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</si>
  <si>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</si>
  <si>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</si>
  <si>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</si>
  <si>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</si>
  <si>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</si>
  <si>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</si>
  <si>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</si>
  <si>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</si>
  <si>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</si>
  <si>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</si>
  <si>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</si>
  <si>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</si>
  <si>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</si>
  <si>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</si>
  <si>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</si>
  <si>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</si>
  <si>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</si>
  <si>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</si>
  <si>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</si>
  <si>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</si>
  <si>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</si>
  <si>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</si>
  <si>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</si>
  <si>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</si>
  <si>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</si>
  <si>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</si>
  <si>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</si>
  <si>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</si>
  <si>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</si>
  <si>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</si>
  <si>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</si>
  <si>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</si>
  <si>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</si>
  <si>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</si>
  <si>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</si>
  <si>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</si>
  <si>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</si>
  <si>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</si>
  <si>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</si>
  <si>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</si>
  <si>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</si>
  <si>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</si>
  <si>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</si>
  <si>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</si>
  <si>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</si>
  <si>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</si>
  <si>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</si>
  <si>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</si>
  <si>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</si>
  <si>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</si>
  <si>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</si>
  <si>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</si>
  <si>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</si>
  <si>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</si>
  <si>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</si>
  <si>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</si>
  <si>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</si>
  <si>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</si>
  <si>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</si>
  <si>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</si>
  <si>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</si>
  <si>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</si>
  <si>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</si>
  <si>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</si>
  <si>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</si>
  <si>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</si>
  <si>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</si>
  <si>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</si>
  <si>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</si>
  <si>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</si>
  <si>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</si>
  <si>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</si>
  <si>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</si>
  <si>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</si>
  <si>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</si>
  <si>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</si>
  <si>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</si>
  <si>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</si>
  <si>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</si>
  <si>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</si>
  <si>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</si>
  <si>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</si>
  <si>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</si>
  <si>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</si>
  <si>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</si>
  <si>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</si>
  <si>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</si>
  <si>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</si>
  <si>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</si>
  <si>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</si>
  <si>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</si>
  <si>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</si>
  <si>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</si>
  <si>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</si>
  <si>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</si>
  <si>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</si>
  <si>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</si>
  <si>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</si>
  <si>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</si>
  <si>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</si>
  <si>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</si>
  <si>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</si>
  <si>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</si>
  <si>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</si>
  <si>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</si>
  <si>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</si>
  <si>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</si>
  <si>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</si>
  <si>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</si>
  <si>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</si>
  <si>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</si>
  <si>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</si>
  <si>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</si>
  <si>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</si>
  <si>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</si>
  <si>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</si>
  <si>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</si>
  <si>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</si>
  <si>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</si>
  <si>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</si>
  <si>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</si>
  <si>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</si>
  <si>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</si>
  <si>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</si>
  <si>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</si>
  <si>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</si>
  <si>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</si>
  <si>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</si>
  <si>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</si>
  <si>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</si>
  <si>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</si>
  <si>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</si>
  <si>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</si>
  <si>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</si>
  <si>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</si>
  <si>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</si>
  <si>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</si>
  <si>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</si>
  <si>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</si>
  <si>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</si>
  <si>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</si>
  <si>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</si>
  <si>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</si>
  <si>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</si>
  <si>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</si>
  <si>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</si>
  <si>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</si>
  <si>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</si>
  <si>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</si>
  <si>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</si>
  <si>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</si>
  <si>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</si>
  <si>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</si>
  <si>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</si>
  <si>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</si>
  <si>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</si>
  <si>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</si>
  <si>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</si>
  <si>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</si>
  <si>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</si>
  <si>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</si>
  <si>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</si>
  <si>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</si>
  <si>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</si>
  <si>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</si>
  <si>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</si>
  <si>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</si>
  <si>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</si>
  <si>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</si>
  <si>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</si>
  <si>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</si>
  <si>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</si>
  <si>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</si>
  <si>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</si>
  <si>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</si>
  <si>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</si>
  <si>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</si>
  <si>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</si>
  <si>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</si>
  <si>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</si>
  <si>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</si>
  <si>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</si>
  <si>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</si>
  <si>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</si>
  <si>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</si>
  <si>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</si>
  <si>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</si>
  <si>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</si>
  <si>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</si>
  <si>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</si>
  <si>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</si>
  <si>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</si>
  <si>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</si>
  <si>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</si>
  <si>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</si>
  <si>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</si>
  <si>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</si>
  <si>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</si>
  <si>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</si>
  <si>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</si>
  <si>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</si>
  <si>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</si>
  <si>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</si>
  <si>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</si>
  <si>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</si>
  <si>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</si>
  <si>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</si>
  <si>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</si>
  <si>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</si>
  <si>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</si>
  <si>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</si>
  <si>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</si>
  <si>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</si>
  <si>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</si>
  <si>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</si>
  <si>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</si>
  <si>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</si>
  <si>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</si>
  <si>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</si>
  <si>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</si>
  <si>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</si>
  <si>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</si>
  <si>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</si>
  <si>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</si>
  <si>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</si>
  <si>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</si>
  <si>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</si>
  <si>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</si>
  <si>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</si>
  <si>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</si>
  <si>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</si>
  <si>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</si>
  <si>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</si>
  <si>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</si>
  <si>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</si>
  <si>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</si>
  <si>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</si>
  <si>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</si>
  <si>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</si>
  <si>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</si>
  <si>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</si>
  <si>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</si>
  <si>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</si>
  <si>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</si>
  <si>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</si>
  <si>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</si>
  <si>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</si>
  <si>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</si>
  <si>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</si>
  <si>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</si>
  <si>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</si>
  <si>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</si>
  <si>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</si>
  <si>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</si>
  <si>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</si>
  <si>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</si>
  <si>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</si>
  <si>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</si>
  <si>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</si>
  <si>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</si>
  <si>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</si>
  <si>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</si>
  <si>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</si>
  <si>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</si>
  <si>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</si>
  <si>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</si>
  <si>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</si>
  <si>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</si>
  <si>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</si>
  <si>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</si>
  <si>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</si>
  <si>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</si>
  <si>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</si>
  <si>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</si>
  <si>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</si>
  <si>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</si>
  <si>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</si>
  <si>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</si>
  <si>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</si>
  <si>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</si>
  <si>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</si>
  <si>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</si>
  <si>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</si>
  <si>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</si>
  <si>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</si>
  <si>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</si>
  <si>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</si>
  <si>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</si>
  <si>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</si>
  <si>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</si>
  <si>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</si>
  <si>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</si>
  <si>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</si>
  <si>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</si>
  <si>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</si>
  <si>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</si>
  <si>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</si>
  <si>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</si>
  <si>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</si>
  <si>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</si>
  <si>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</si>
  <si>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</si>
  <si>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</si>
  <si>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</si>
  <si>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</si>
  <si>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</si>
  <si>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</si>
  <si>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</si>
  <si>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</si>
  <si>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</si>
  <si>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</si>
  <si>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</si>
  <si>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</si>
  <si>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</si>
  <si>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</si>
  <si>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</si>
  <si>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</si>
  <si>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</si>
  <si>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</si>
  <si>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</si>
  <si>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</si>
  <si>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</si>
  <si>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</si>
  <si>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</si>
  <si>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</si>
  <si>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</si>
  <si>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</si>
  <si>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</si>
  <si>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</si>
  <si>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</si>
  <si>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</si>
  <si>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</si>
  <si>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</si>
  <si>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</si>
  <si>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</si>
  <si>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</si>
  <si>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</si>
  <si>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</si>
  <si>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</si>
  <si>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</si>
  <si>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</si>
  <si>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</si>
  <si>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</si>
  <si>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</si>
  <si>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</si>
  <si>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</si>
  <si>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</si>
  <si>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</si>
  <si>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</si>
  <si>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</si>
  <si>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</si>
  <si>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</si>
  <si>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</si>
  <si>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</si>
  <si>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</si>
  <si>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</si>
  <si>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</si>
  <si>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</si>
  <si>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</si>
  <si>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</si>
  <si>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</si>
  <si>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</si>
  <si>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</si>
  <si>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</si>
  <si>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</si>
  <si>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</si>
  <si>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</si>
  <si>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</si>
  <si>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</si>
  <si>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</si>
  <si>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</si>
  <si>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</si>
  <si>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</si>
  <si>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</si>
  <si>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</si>
  <si>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</si>
  <si>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</si>
  <si>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</si>
  <si>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</si>
  <si>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</si>
  <si>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</si>
  <si>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</si>
  <si>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</si>
  <si>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</si>
  <si>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</si>
  <si>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</si>
  <si>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</si>
  <si>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</si>
  <si>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</si>
  <si>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</si>
  <si>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</si>
  <si>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</si>
  <si>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</si>
  <si>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</si>
  <si>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</si>
  <si>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</si>
  <si>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</si>
  <si>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</si>
  <si>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</si>
  <si>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</si>
  <si>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</si>
  <si>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</si>
  <si>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</si>
  <si>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</si>
  <si>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</si>
  <si>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</si>
  <si>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</si>
  <si>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</si>
  <si>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</si>
  <si>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</si>
  <si>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</si>
  <si>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</si>
  <si>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</si>
  <si>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</si>
  <si>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</si>
  <si>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</si>
  <si>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</si>
  <si>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</si>
  <si>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</si>
  <si>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</si>
  <si>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</si>
  <si>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</si>
  <si>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</si>
  <si>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</si>
  <si>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</si>
  <si>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</si>
  <si>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</si>
  <si>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</si>
  <si>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</si>
  <si>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</si>
  <si>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</si>
  <si>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</si>
  <si>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</si>
  <si>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</si>
  <si>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</si>
  <si>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</si>
  <si>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</si>
  <si>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</si>
  <si>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</si>
  <si>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</si>
  <si>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</si>
  <si>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</si>
  <si>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</si>
  <si>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</si>
  <si>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</si>
  <si>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</si>
  <si>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</si>
  <si>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</si>
  <si>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</si>
  <si>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</si>
  <si>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</si>
  <si>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</si>
  <si>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</si>
  <si>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</si>
  <si>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</si>
  <si>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</si>
  <si>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</si>
  <si>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</si>
  <si>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</si>
  <si>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</si>
  <si>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</si>
  <si>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</si>
  <si>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</si>
  <si>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</si>
  <si>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</si>
  <si>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</si>
  <si>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</si>
  <si>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</si>
  <si>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</si>
  <si>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</si>
  <si>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</si>
  <si>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</si>
  <si>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</si>
  <si>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</si>
  <si>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</si>
  <si>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</si>
  <si>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</si>
  <si>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</si>
  <si>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</si>
  <si>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</si>
  <si>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</si>
  <si>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</si>
  <si>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</si>
  <si>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</si>
  <si>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</si>
  <si>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</si>
  <si>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</si>
  <si>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</si>
  <si>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</si>
  <si>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</si>
  <si>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</si>
  <si>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</si>
  <si>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</si>
  <si>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</si>
  <si>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</si>
  <si>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</si>
  <si>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</si>
  <si>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</si>
  <si>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</si>
  <si>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</si>
  <si>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</si>
  <si>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</si>
  <si>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</si>
  <si>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</si>
  <si>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</si>
  <si>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</si>
  <si>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</si>
  <si>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</si>
  <si>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</si>
  <si>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</si>
  <si>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</si>
  <si>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</si>
  <si>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</si>
  <si>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</si>
  <si>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</si>
  <si>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</si>
  <si>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</si>
  <si>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</si>
  <si>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</si>
  <si>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</si>
  <si>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</si>
  <si>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</si>
  <si>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</si>
  <si>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</si>
  <si>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</si>
  <si>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</si>
  <si>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</si>
  <si>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</si>
  <si>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</si>
  <si>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</si>
  <si>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</si>
  <si>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</si>
  <si>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</si>
  <si>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</si>
  <si>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</si>
  <si>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</si>
  <si>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</si>
  <si>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</si>
  <si>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</si>
  <si>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</si>
  <si>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</si>
  <si>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</si>
  <si>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</si>
  <si>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</si>
  <si>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</si>
  <si>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</si>
  <si>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</si>
  <si>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</si>
  <si>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</si>
  <si>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</si>
  <si>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</si>
  <si>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</si>
  <si>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</si>
  <si>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</si>
  <si>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</si>
  <si>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</si>
  <si>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</si>
  <si>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</si>
  <si>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</si>
  <si>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</si>
  <si>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</si>
  <si>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</si>
  <si>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</si>
  <si>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</si>
  <si>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</si>
  <si>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</si>
  <si>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</si>
  <si>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</si>
  <si>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</si>
  <si>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</si>
  <si>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</si>
  <si>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</si>
  <si>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</si>
  <si>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</si>
  <si>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</si>
  <si>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</si>
  <si>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</si>
  <si>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</si>
  <si>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</si>
  <si>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</si>
  <si>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</si>
  <si>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</si>
  <si>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</si>
  <si>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</si>
  <si>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</si>
  <si>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</si>
  <si>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</si>
  <si>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</si>
  <si>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</si>
  <si>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</si>
  <si>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</si>
  <si>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</si>
  <si>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</si>
  <si>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</si>
  <si>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</si>
  <si>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</si>
  <si>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</si>
  <si>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</si>
  <si>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</si>
  <si>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</si>
  <si>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</si>
  <si>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</si>
  <si>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</si>
  <si>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</si>
  <si>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</si>
  <si>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</si>
  <si>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</si>
  <si>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</si>
  <si>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</si>
  <si>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</si>
  <si>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</si>
  <si>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</si>
  <si>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</si>
  <si>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</si>
  <si>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</si>
  <si>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</si>
  <si>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</si>
  <si>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</si>
  <si>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</si>
  <si>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</si>
  <si>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</si>
  <si>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</si>
  <si>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</si>
  <si>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</si>
  <si>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</si>
  <si>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</si>
  <si>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</si>
  <si>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</si>
  <si>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</si>
  <si>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</si>
  <si>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</si>
  <si>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</si>
  <si>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</si>
  <si>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</si>
  <si>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</si>
  <si>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</si>
  <si>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</si>
  <si>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</si>
  <si>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</si>
  <si>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</si>
  <si>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</si>
  <si>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</si>
  <si>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</si>
  <si>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</si>
  <si>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</si>
  <si>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</si>
  <si>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</si>
  <si>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</si>
  <si>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</si>
  <si>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</si>
  <si>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</si>
  <si>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</si>
  <si>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</si>
  <si>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</si>
  <si>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</si>
  <si>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</si>
  <si>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</si>
  <si>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</si>
  <si>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</si>
  <si>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</si>
  <si>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</si>
  <si>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</si>
  <si>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</si>
  <si>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</si>
  <si>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</si>
  <si>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</si>
  <si>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</si>
  <si>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</si>
  <si>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</si>
  <si>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</si>
  <si>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</si>
  <si>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</si>
  <si>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</si>
  <si>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</si>
  <si>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</si>
  <si>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</si>
  <si>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</si>
  <si>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</si>
  <si>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</si>
  <si>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</si>
  <si>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</si>
  <si>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</si>
  <si>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</si>
  <si>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</si>
  <si>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</si>
  <si>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</si>
  <si>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</si>
  <si>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</si>
  <si>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</si>
  <si>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</si>
  <si>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</si>
  <si>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</si>
  <si>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</si>
  <si>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</si>
  <si>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</si>
  <si>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</si>
  <si>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</si>
  <si>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</si>
  <si>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</si>
  <si>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</si>
  <si>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</si>
  <si>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</si>
  <si>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</si>
  <si>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</si>
  <si>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</si>
  <si>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</si>
  <si>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</si>
  <si>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</si>
  <si>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</si>
  <si>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</si>
  <si>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</si>
  <si>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</si>
  <si>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</si>
  <si>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</si>
  <si>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</si>
  <si>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</si>
  <si>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</si>
  <si>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</si>
  <si>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</si>
  <si>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</si>
  <si>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</si>
  <si>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</si>
  <si>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</si>
  <si>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</si>
  <si>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</si>
  <si>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</si>
  <si>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</si>
  <si>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</si>
  <si>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</si>
  <si>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</si>
  <si>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</si>
  <si>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</si>
  <si>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</si>
  <si>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</si>
  <si>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</si>
  <si>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</si>
  <si>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</si>
  <si>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</si>
  <si>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</si>
  <si>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</si>
  <si>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</si>
  <si>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</si>
  <si>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</si>
  <si>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</si>
  <si>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</si>
  <si>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</si>
  <si>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</si>
  <si>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</si>
  <si>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</si>
  <si>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</si>
  <si>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</si>
  <si>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</si>
  <si>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</si>
  <si>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</si>
  <si>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</si>
  <si>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</si>
  <si>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</si>
  <si>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</si>
  <si>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</si>
  <si>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</si>
  <si>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</si>
  <si>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</si>
  <si>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</si>
  <si>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</si>
  <si>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</si>
  <si>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</si>
  <si>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</si>
  <si>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</si>
  <si>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</si>
  <si>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</si>
  <si>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</si>
  <si>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</si>
  <si>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</si>
  <si>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</si>
  <si>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</si>
  <si>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</si>
  <si>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</si>
  <si>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</si>
  <si>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</si>
  <si>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</si>
  <si>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</si>
  <si>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</si>
  <si>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</si>
  <si>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</si>
  <si>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</si>
  <si>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</si>
  <si>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</si>
  <si>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</si>
  <si>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</si>
  <si>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</si>
  <si>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</si>
  <si>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</si>
  <si>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</si>
  <si>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</si>
  <si>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</si>
  <si>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</si>
  <si>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</si>
  <si>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</si>
  <si>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</si>
  <si>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</si>
  <si>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</si>
  <si>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</si>
  <si>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</si>
  <si>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</si>
  <si>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</si>
  <si>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</si>
  <si>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</si>
  <si>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</si>
  <si>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</si>
  <si>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</si>
  <si>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</si>
  <si>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</si>
  <si>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</si>
  <si>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</si>
  <si>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</si>
  <si>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</si>
  <si>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</si>
  <si>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</si>
  <si>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</si>
  <si>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</si>
  <si>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</si>
  <si>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</si>
  <si>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</si>
  <si>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</si>
  <si>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</si>
  <si>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</si>
  <si>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</si>
  <si>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</si>
  <si>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</si>
  <si>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</si>
  <si>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</si>
  <si>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</si>
  <si>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</si>
  <si>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</si>
  <si>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</si>
  <si>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</si>
  <si>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</si>
  <si>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</si>
  <si>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</si>
  <si>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</si>
  <si>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</si>
  <si>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</si>
  <si>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</si>
  <si>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</si>
  <si>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</si>
  <si>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</si>
  <si>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</si>
  <si>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</si>
  <si>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</si>
  <si>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</si>
  <si>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</si>
  <si>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</si>
  <si>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PCM-20251126-00000285</t>
  </si>
  <si>
    <t>EM 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</si>
</sst>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324.23589409721899</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0.13048900462308666</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45987.184320023145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45987.184320023145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45987.184320023145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45987.184320023145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45987.184320023145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45987.184320023145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45987.184320023145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45987.184320023145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45987.184320023145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45987.184320023145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45987.184320023145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45987.184320023145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45987.184320023145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45987.184320023145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45987.184320023145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45987.184320023145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45987.184320023145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45987.184320023145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45987.184320023145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45987.184320023145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45987.184320023145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45987.184320023145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45987.184320023145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45987.184320023145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45987.184320023145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45987.184320023145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45987.184320023145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45987.184320023145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45987.184320023145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45987.184320023145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45987.184320023145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45987.184320023145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45987.184320023145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45987.184320023145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45987.184320023145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45987.184320023145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45987.184320023145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45987.184320023145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45987.184320023145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45987.184320023145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45987.184320023145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45987.184320023145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45987.184320023145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45987.184320023145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45987.184320023145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45987.184320023145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45987.184320023145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45987.184320023145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45987.184320023145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45987.184320023145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45987.184320023145</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45987.184320023145</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162.18448206018365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2.7969010416636593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45987.184320023145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45987.184320023145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45987.184320023145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45987.184320023145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45987.184320023145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45987.184320023145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45987.184320023145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45987.184320023145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45987.184320023145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45987.184320023145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45987.184320023145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45987.184320023145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45987.184320023145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45987.184320023145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45987.184320023145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45987.184320023145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45987.184320023145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45987.184320023145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45987.184320023145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45987.184320023145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45987.184320023145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45987.184320023145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45987.184320023145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45987.184320023145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45987.184320023145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45987.184320023145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45987.184320023145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45987.184320023145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45987.184320023145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45987.184320023145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45987.184320023145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45987.184320023145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45987.184320023145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45987.184320023145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45987.184320023145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45987.184320023145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45987.184320023145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45987.184320023145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45987.184320023145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45987.184320023145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45987.184320023145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45987.184320023145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45987.184320023145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45987.184320023145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45987.184320023145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45987.184320023145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45987.184320023145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45987.184320023145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45987.184320023145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45987.184320023145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45987.184320023145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45987.184320023145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45987.184320023145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45987.184320023145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45987.184320023145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45987.184320023145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45987.184320023145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45987.184320023145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45987.184320023145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45987.184320023145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45987.184320023145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45987.184320023145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45987.184320023145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45987.184320023145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45987.184320023145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45987.184320023145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45987.184320023145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45987.184320023145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45987.184320023145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45987.184320023145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45987.184320023145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45987.184320023145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45987.184320023145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45987.184320023145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45987.184320023145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45987.184320023145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45987.184320023145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45987.184320023145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45987.184320023145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45987.184320023145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45987.184320023145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45987.184320023145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45987.184320023145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45987.184320023145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45987.184320023145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45987.184320023145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45987.184320023145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45987.184320023145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45987.184320023145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45987.184320023145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45987.184320023145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45987.184320023145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45987.184320023145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45987.184320023145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45987.184320023145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45987.184320023145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45987.184320023145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45987.184320023145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45987.184320023145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45987.184320023145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45987.184320023145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45987.184320023145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45987.184320023145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45987.184320023145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45987.184320023145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45987.184320023145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45987.184320023145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45987.184320023145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45987.184320023145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45987.184320023145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45987.184320023145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45987.184320023145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45987.184320023145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45987.184320023145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45987.184320023145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45987.184320023145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45987.184320023145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45987.184320023145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45987.184320023145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45987.184320023145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45987.184320023145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45987.184320023145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45987.184320023145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45987.184320023145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45987.184320023145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45987.184320023145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45987.184320023145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45987.184320023145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45987.184320023145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45987.184320023145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45987.184320023145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45987.184320023145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45987.184320023145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45987.184320023145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45987.184320023145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45987.184320023145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45987.184320023145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45987.184320023145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45987.184320023145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45987.184320023145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45987.184320023145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45987.184320023145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45987.184320023145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45987.184320023145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45987.184320023145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45987.184320023145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45987.184320023145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45987.184320023145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45987.184320023145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45987.184320023145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45987.184320023145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45987.184320023145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45987.184320023145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45987.184320023145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45987.184320023145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45987.184320023145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45987.184320023145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45987.184320023145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45987.184320023145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45987.184320023145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45987.184320023145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45987.184320023145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45987.184320023145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45987.184320023145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45987.184320023145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45987.184320023145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45987.184320023145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45987.184320023145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45987.184320023145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45987.184320023145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45987.184320023145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45987.184320023145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45987.184320023145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45987.184320023145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45987.184320023145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45987.184320023145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45987.184320023145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45987.184320023145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45987.184320023145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45987.184320023145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45987.184320023145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45987.184320023145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45987.184320023145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45987.184320023145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45987.184320023145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45987.184320023145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45987.184320023145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45987.184320023145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45987.184320023145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45987.184320023145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45987.184320023145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45987.184320023145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45987.184320023145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45987.184320023145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45987.184320023145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45987.184320023145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45987.184320023145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45987.184320023145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45987.184320023145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45987.184320023145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45987.184320023145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45987.184320023145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45987.184320023145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45987.184320023145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45987.184320023145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45987.184320023145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45987.184320023145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45987.184320023145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45987.184320023145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45987.184320023145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45987.184320023145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45987.184320023145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45987.184320023145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45987.184320023145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45987.184320023145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45987.184320023145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45987.184320023145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45987.184320023145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45987.184320023145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45987.184320023145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45987.184320023145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45987.184320023145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45987.184320023145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45987.184320023145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45987.184320023145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45987.184320023145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45987.184320023145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45987.184320023145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45987.184320023145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45987.184320023145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45987.184320023145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45987.184320023145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45987.184320023145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45987.184320023145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45987.184320023145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45987.184320023145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45987.184320023145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45987.184320023145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45987.184320023145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45987.184320023145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45987.184320023145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45987.184320023145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45987.184320023145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45987.184320023145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45987.184320023145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45987.184320023145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45987.184320023145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45987.184320023145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45987.184320023145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45987.184320023145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45987.184320023145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45987.184320023145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45987.184320023145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45987.184320023145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45987.184320023145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45987.184320023145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45987.184320023145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45987.184320023145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45987.184320023145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45987.184320023145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45987.184320023145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45987.184320023145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45987.184320023145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45987.184320023145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45987.184320023145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45987.184320023145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45987.184320023145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45987.184320023145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45987.184320023145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45987.184320023145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45987.184320023145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45987.184320023145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45987.184320023145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45987.184320023145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45987.184320023145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45987.184320023145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45987.184320023145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45987.184320023145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45987.184320023145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45987.184320023145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45987.184320023145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45987.184320023145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45987.184320023145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45987.184320023145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45987.184320023145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45987.184320023145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45987.184320023145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45987.184320023145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45987.184320023145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45987.184320023145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45987.184320023145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45987.184320023145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45987.184320023145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45987.184320023145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45987.184320023145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45987.184320023145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45987.184320023145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45987.184320023145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45987.184320023145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45987.184320023145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45987.184320023145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45987.184320023145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45987.184320023145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45987.184320023145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45987.184320023145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45987.184320023145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45987.184320023145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45987.184320023145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45987.184320023145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45987.184320023145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45987.184320023145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45987.184320023145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45987.184320023145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45987.184320023145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45987.184320023145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45987.184320023145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45987.184320023145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45987.184320023145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45987.184320023145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45987.184320023145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45987.184320023145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45987.184320023145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45987.184320023145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45987.184320023145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45987.184320023145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45987.184320023145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45987.184320023145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45987.184320023145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45987.184320023145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45987.184320023145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45987.184320023145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45987.184320023145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45987.184320023145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45987.184320023145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45987.184320023145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45987.184320023145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45987.184320023145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45987.184320023145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45987.184320023145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45987.184320023145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45987.184320023145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45987.184320023145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45987.184320023145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45987.184320023145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45987.184320023145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45987.184320023145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45987.184320023145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45987.184320023145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45987.184320023145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45987.184320023145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45987.184320023145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45987.184320023145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45987.184320023145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45987.184320023145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45987.184320023145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45987.184320023145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45987.184320023145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45987.184320023145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45987.184320023145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45987.184320023145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45987.184320023145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45987.184320023145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45987.184320023145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45987.184320023145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45987.184320023145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45987.184320023145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45987.184320023145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45987.184320023145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45987.184320023145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45987.184320023145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45987.184320023145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45987.184320023145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45987.184320023145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45987.184320023145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45987.184320023145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45987.184320023145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45987.184320023145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45987.184320023145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45987.184320023145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45987.184320023145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45987.184320023145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45987.184320023145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45987.184320023145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45987.184320023145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45987.184320023145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45987.184320023145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45987.184320023145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45987.184320023145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45987.184320023145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45987.184320023145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45987.184320023145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45987.184320023145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45987.184320023145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45987.184320023145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45987.184320023145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45987.184320023145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45987.184320023145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45987.184320023145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45987.184320023145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45987.184320023145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45987.184320023145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45987.184320023145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45987.184320023145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45987.184320023145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45987.184320023145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45987.184320023145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45987.184320023145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45987.184320023145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45987.184320023145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45987.184320023145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45987.184320023145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45987.184320023145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45987.184320023145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45987.184320023145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45987.184320023145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45987.184320023145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45987.184320023145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45987.184320023145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45987.184320023145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45987.184320023145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45987.184320023145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45987.184320023145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45987.184320023145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45987.184320023145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45987.184320023145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45987.184320023145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45987.184320023145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45987.184320023145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45987.184320023145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45987.184320023145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45987.184320023145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45987.184320023145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45987.184320023145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45987.184320023145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45987.184320023145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45987.184320023145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45987.184320023145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45987.184320023145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45987.184320023145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45987.184320023145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45987.184320023145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45987.184320023145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45987.184320023145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45987.184320023145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45987.184320023145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45987.184320023145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45987.184320023145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45987.184320023145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45987.184320023145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45987.184320023145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45987.184320023145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45987.184320023145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45987.184320023145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45987.184320023145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45987.184320023145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45987.184320023145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45987.184320023145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45987.184320023145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45987.184320023145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45987.184320023145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45987.184320023145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45987.184320023145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45987.184320023145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45987.184320023145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45987.184320023145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45987.184320023145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45987.184320023145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45987.184320023145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45987.184320023145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45987.184320023145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45987.184320023145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45987.184320023145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45987.184320023145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45987.184320023145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45987.184320023145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45987.184320023145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45987.184320023145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45987.184320023145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45987.184320023145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45987.184320023145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45987.184320023145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45987.184320023145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45987.184320023145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45987.184320023145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45987.184320023145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45987.184320023145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45987.184320023145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45987.184320023145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45987.184320023145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45987.184320023145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45987.184320023145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45987.184320023145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45987.184320023145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45987.184320023145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45987.184320023145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45987.184320023145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45987.184320023145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45987.184320023145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45987.184320023145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45987.184320023145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45987.184320023145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45987.184320023145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45987.184320023145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45987.184320023145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45987.184320023145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45987.184320023145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45987.184320023145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45987.184320023145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45987.184320023145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45987.184320023145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45987.184320023145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45987.184320023145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45987.184320023145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45987.184320023145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45987.184320023145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45987.184320023145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45987.184320023145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45987.184320023145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45987.184320023145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45987.184320023145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45987.184320023145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45987.184320023145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45987.184320023145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45987.184320023145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45987.184320023145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45987.184320023145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45987.184320023145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45987.184320023145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45987.184320023145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45987.184320023145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45987.184320023145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45987.184320023145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45987.184320023145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45987.184320023145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45987.184320023145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45987.184320023145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45987.184320023145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45987.184320023145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45987.184320023145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45987.184320023145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45987.184320023145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45987.184320023145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45987.184320023145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45987.184320023145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45987.184320023145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45987.184320023145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45987.184320023145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45987.184320023145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45987.184320023145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45987.184320023145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45987.184320023145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45987.184320023145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45987.184320023145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45987.184320023145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45987.184320023145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45987.184320023145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45987.184320023145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45987.184320023145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45987.184320023145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45987.184320023145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45987.184320023145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45987.184320023145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45987.184320023145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45987.184320023145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45987.184320023145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45987.184320023145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45987.184320023145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45987.184320023145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45987.184320023145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45987.184320023145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45987.184320023145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45987.184320023145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45987.184320023145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45987.184320023145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45987.184320023145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45987.184320023145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45987.184320023145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45987.184320023145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45987.184320023145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45987.184320023145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45987.184320023145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45987.184320023145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45987.184320023145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45987.184320023145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45987.184320023145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45987.184320023145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45987.184320023145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45987.184320023145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45987.184320023145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45987.184320023145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45987.184320023145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45987.184320023145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45987.184320023145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45987.184320023145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45987.184320023145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45987.184320023145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45987.184320023145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45987.184320023145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45987.184320023145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45987.184320023145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45987.184320023145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45987.184320023145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45987.184320023145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45987.184320023145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45987.184320023145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45987.184320023145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45987.184320023145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45987.184320023145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45987.184320023145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45987.184320023145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45987.184320023145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45987.184320023145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45987.184320023145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45987.184320023145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45987.184320023145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45987.184320023145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45987.184320023145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45987.184320023145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45987.184320023145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45987.184320023145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45987.184320023145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45987.184320023145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45987.184320023145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45987.184320023145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45987.184320023145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45987.184320023145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45987.184320023145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45987.184320023145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45987.184320023145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45987.184320023145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45987.184320023145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45987.184320023145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45987.184320023145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45987.184320023145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45987.184320023145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45987.184320023145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45987.184320023145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45987.184320023145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45987.184320023145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45987.184320023145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45987.184320023145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45987.184320023145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45987.184320023145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45987.184320023145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45987.184320023145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45987.184320023145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45987.184320023145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45987.184320023145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45987.184320023145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45987.184320023145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45987.184320023145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45987.184320023145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45987.184320023145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45987.184320023145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45987.184320023145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45987.184320023145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45987.184320023145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45987.184320023145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45987.184320023145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45987.184320023145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45987.184320023145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45987.184320023145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45987.184320023145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45987.184320023145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45987.184320023145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45987.184320023145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45987.184320023145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45987.184320023145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45987.184320023145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45987.184320023145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45987.184320023145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45987.184320023145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45987.184320023145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45987.184320023145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45987.184320023145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45987.184320023145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45987.184320023145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45987.184320023145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45987.184320023145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45987.184320023145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45987.184320023145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45987.184320023145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45987.184320023145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45987.184320023145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45987.184320023145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45987.184320023145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45987.184320023145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45987.184320023145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45987.184320023145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45987.184320023145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45987.184320023145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45987.184320023145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45987.184320023145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45987.184320023145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45987.184320023145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45987.184320023145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45987.184320023145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45987.184320023145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45987.184320023145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45987.184320023145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45987.184320023145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45987.184320023145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45987.184320023145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45987.184320023145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45987.184320023145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45987.184320023145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45987.184320023145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45987.184320023145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45987.184320023145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45987.184320023145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45987.184320023145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45987.184320023145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45987.184320023145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45987.184320023145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45987.184320023145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45987.184320023145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45987.184320023145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45987.184320023145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45987.184320023145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45987.184320023145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45987.184320023145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45987.184320023145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45987.184320023145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45987.184320023145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45987.184320023145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45987.184320023145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45987.184320023145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45987.184320023145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45987.184320023145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45987.184320023145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45987.184320023145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45987.184320023145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45987.184320023145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45987.184320023145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45987.184320023145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45987.184320023145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45987.184320023145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45987.184320023145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45987.184320023145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45987.184320023145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45987.184320023145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45987.184320023145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45987.184320023145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45987.184320023145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45987.184320023145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45987.184320023145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45987.184320023145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45987.184320023145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45987.184320023145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45987.184320023145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45987.184320023145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45987.184320023145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45987.184320023145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45987.184320023145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45987.184320023145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45987.184320023145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45987.184320023145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45987.184320023145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45987.184320023145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45987.184320023145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45987.184320023145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45987.184320023145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45987.184320023145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45987.184320023145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45987.184320023145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45987.184320023145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45987.184320023145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45987.184320023145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45987.184320023145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45987.184320023145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45987.184320023145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45987.184320023145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45987.184320023145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45987.184320023145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45987.184320023145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45987.184320023145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45987.184320023145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45987.184320023145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45987.184320023145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45987.184320023145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45987.184320023145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45987.184320023145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45987.184320023145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45987.184320023145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45987.184320023145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45987.184320023145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45987.184320023145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45987.184320023145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45987.184320023145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45987.184320023145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45987.184320023145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45987.184320023145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45987.184320023145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45987.184320023145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45987.184320023145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45987.184320023145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45987.184320023145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45987.184320023145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45987.184320023145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45987.184320023145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45987.184320023145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45987.184320023145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45987.184320023145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45987.184320023145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45987.184320023145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45987.184320023145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45987.184320023145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45987.184320023145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45987.184320023145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45987.184320023145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45987.184320023145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45987.184320023145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45987.184320023145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45987.184320023145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45987.184320023145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45987.184320023145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45987.184320023145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45987.184320023145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45987.184320023145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45987.184320023145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45987.184320023145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45987.184320023145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45987.184320023145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45987.184320023145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45987.184320023145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45987.184320023145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45987.184320023145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45987.184320023145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45987.184320023145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45987.184320023145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45987.184320023145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45987.184320023145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45987.184320023145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45987.184320023145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45987.184320023145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45987.184320023145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45987.184320023145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45987.184320023145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45987.184320023145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45987.184320023145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45987.184320023145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45987.184320023145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45987.184320023145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45987.184320023145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45987.184320023145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45987.184320023145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45987.184320023145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45987.184320023145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45987.184320023145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45987.184320023145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45987.184320023145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45987.184320023145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45987.184320023145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45987.184320023145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45987.184320023145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45987.184320023145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45987.184320023145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45987.184320023145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45987.184320023145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45987.184320023145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45987.184320023145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45987.184320023145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45987.184320023145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45987.184320023145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45987.184320023145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45987.184320023145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45987.184320023145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45987.184320023145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45987.184320023145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45987.184320023145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45987.184320023145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45987.184320023145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45987.184320023145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45987.184320023145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45987.184320023145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45987.184320023145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45987.184320023145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45987.184320023145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45987.184320023145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45987.184320023145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45987.184320023145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45987.184320023145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45987.184320023145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45987.184320023145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45987.184320023145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45987.184320023145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45987.184320023145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45987.184320023145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45987.184320023145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45987.184320023145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45987.184320023145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45987.184320023145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45987.184320023145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45987.184320023145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45987.184320023145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45987.184320023145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45987.184320023145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45987.184320023145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45987.184320023145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45987.184320023145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45987.184320023145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45987.184320023145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45987.184320023145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45987.184320023145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45987.184320023145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45987.184320023145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45987.184320023145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45987.184320023145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45987.184320023145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45987.184320023145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45987.184320023145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45987.184320023145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45987.184320023145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45987.184320023145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45987.184320023145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45987.184320023145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45987.184320023145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45987.184320023145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45987.184320023145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45987.184320023145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45987.184320023145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45987.184320023145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45987.184320023145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45987.184320023145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45987.184320023145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45987.184320023145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45987.184320023145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45987.184320023145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45987.184320023145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45987.184320023145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45987.184320023145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45987.184320023145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45987.184320023145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45987.184320023145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45987.184320023145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45987.184320023145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45987.184320023145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45987.184320023145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45987.184320023145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45987.184320023145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45987.184320023145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45987.184320023145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45987.184320023145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45987.184320023145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45987.184320023145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45987.184320023145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45987.184320023145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45987.184320023145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45987.184320023145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45987.184320023145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45987.184320023145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45987.184320023145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45987.184320023145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45987.184320023145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45987.184320023145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45987.184320023145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45987.184320023145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45987.184320023145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45987.184320023145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45987.184320023145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45987.184320023145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45987.184320023145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45987.184320023145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45987.184320023145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45987.184320023145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45987.184320023145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45987.184320023145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45987.184320023145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45987.184320023145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45987.184320023145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45987.184320023145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45987.184320023145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45987.184320023145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45987.184320023145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45987.184320023145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45987.184320023145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45987.184320023145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45987.184320023145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45987.184320023145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45987.184320023145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45987.184320023145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45987.184320023145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45987.184320023145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45987.184320023145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45987.184320023145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45987.184320023145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45987.184320023145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45987.184320023145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45987.184320023145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45987.184320023145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45987.184320023145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45987.184320023145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45987.184320023145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45987.184320023145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45987.184320023145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45987.184320023145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45987.184320023145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45987.184320023145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45987.184320023145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45987.184320023145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45987.184320023145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45987.184320023145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45987.184320023145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45987.184320023145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45987.184320023145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45987.184320023145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45987.184320023145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45987.184320023145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45987.184320023145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45987.184320023145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45987.184320023145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45987.184320023145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45987.184320023145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45987.184320023145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45987.184320023145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45987.184320023145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45987.184320023145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45987.184320023145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45987.184320023145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45987.184320023145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45987.184320023145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45987.184320023145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45987.184320023145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45987.184320023145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45987.184320023145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45987.184320023145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45987.184320023145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45987.184320023145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45987.184320023145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45987.184320023145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45987.184320023145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45987.184320023145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45987.184320023145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45987.184320023145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45987.184320023145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45987.184320023145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45987.184320023145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45987.184320023145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45987.184320023145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45987.184320023145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45987.184320023145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45987.184320023145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45987.184320023145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45987.184320023145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45987.184320023145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45987.184320023145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45987.184320023145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45987.184320023145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45987.184320023145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45987.184320023145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45987.184320023145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45987.184320023145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45987.184320023145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45987.184320023145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45987.184320023145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45987.184320023145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45987.184320023145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45987.184320023145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45987.184320023145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45987.184320023145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45987.184320023145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45987.184320023145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45987.184320023145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45987.184320023145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283.70360243054893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0.22160011573578231</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45987.184320023145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45987.184320023145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45987.184320023145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45987.184320023145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45987.184320023145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45987.184320023145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45987.184320023145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45987.184320023145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45987.184320023145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45987.184320023145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45987.184320023145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45987.184320023145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45987.184320023145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45987.184320023145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45987.184320023145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45987.184320023145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45987.184320023145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45987.184320023145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45987.184320023145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45987.184320023145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45987.184320023145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45987.184320023145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45987.184320023145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45987.184320023145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45987.184320023145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45987.184320023145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45987.184320023145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45987.184320023145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45987.184320023145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45987.184320023145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45987.184320023145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45987.184320023145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45987.184320023145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45987.184320023145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45987.184320023145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45987.184320023145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45987.184320023145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45987.184320023145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45987.184320023145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45987.184320023145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45987.184320023145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45987.184320023145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45987.184320023145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45987.184320023145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45987.184320023145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45987.184320023145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45987.184320023145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45987.184320023145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45987.184320023145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45987.184320023145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45987.184320023145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45987.184320023145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45987.184320023145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45987.184320023145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45987.184320023145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45987.184320023145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45987.184320023145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45987.184320023145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45987.184320023145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45987.184320023145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45987.184320023145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45987.184320023145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45987.184320023145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45987.184320023145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45987.184320023145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45987.184320023145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45987.184320023145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45987.184320023145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45987.184320023145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45987.184320023145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45987.184320023145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45987.184320023145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45987.184320023145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45987.184320023145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45987.184320023145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45987.184320023145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45987.184320023145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45987.184320023145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45987.184320023145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45987.184320023145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45987.184320023145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45987.184320023145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45987.184320023145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45987.184320023145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45987.184320023145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45987.184320023145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45987.184320023145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45987.184320023145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45987.184320023145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45987.184320023145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45987.184320023145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45987.184320023145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45987.184320023145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45987.184320023145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45987.184320023145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45987.184320023145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45987.184320023145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45987.184320023145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45987.184320023145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45987.184320023145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45987.184320023145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45987.184320023145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45987.184320023145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45987.184320023145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45987.184320023145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45987.184320023145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45987.184320023145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45987.184320023145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45987.184320023145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45987.184320023145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45987.184320023145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45987.184320023145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45987.184320023145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45987.184320023145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45987.184320023145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45987.184320023145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45987.184320023145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45987.184320023145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45987.184320023145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45987.184320023145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45987.184320023145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45987.184320023145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45987.184320023145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45987.184320023145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45987.184320023145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45987.184320023145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45987.184320023145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45987.184320023145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45987.184320023145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45987.184320023145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45987.184320023145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45987.184320023145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45987.184320023145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45987.184320023145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45987.184320023145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45987.184320023145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45987.184320023145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45987.184320023145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45987.184320023145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45987.184320023145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45987.184320023145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45987.184320023145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45987.184320023145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45987.184320023145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45987.184320023145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45987.184320023145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45987.184320023145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45987.184320023145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45987.184320023145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45987.184320023145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45987.184320023145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45987.184320023145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45987.184320023145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45987.184320023145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45987.184320023145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45987.184320023145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45987.184320023145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45987.184320023145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45987.184320023145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45987.184320023145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45987.184320023145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45987.184320023145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45987.184320023145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45987.184320023145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45987.184320023145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45987.184320023145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45987.184320023145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45987.184320023145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45987.184320023145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45987.184320023145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45987.184320023145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45987.184320023145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45987.184320023145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45987.184320023145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45987.184320023145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45987.184320023145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45987.184320023145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45987.184320023145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45987.184320023145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45987.184320023145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45987.184320023145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45987.184320023145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45987.184320023145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45987.184320023145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45987.184320023145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45987.184320023145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45987.184320023145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45987.184320023145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45987.184320023145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45987.184320023145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45987.184320023145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45987.184320023145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45987.184320023145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45987.184320023145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45987.184320023145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45987.184320023145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45987.184320023145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45987.184320023145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45987.184320023145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45987.184320023145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45987.184320023145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45987.184320023145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45987.184320023145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45987.184320023145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45987.184320023145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45987.184320023145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45987.184320023145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45987.184320023145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45987.184320023145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45987.184320023145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45987.184320023145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45987.184320023145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45987.184320023145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45987.184320023145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45987.184320023145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45987.184320023145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45987.184320023145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45987.184320023145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45987.184320023145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45987.184320023145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45987.184320023145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45987.184320023145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45987.184320023145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45987.184320023145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45987.184320023145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45987.184320023145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45987.184320023145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45987.184320023145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45987.184320023145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45987.184320023145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45987.184320023145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45987.184320023145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45987.184320023145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45987.184320023145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45987.184320023145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45987.184320023145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45987.184320023145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45987.184320023145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45987.184320023145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45987.184320023145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45987.184320023145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45987.184320023145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45987.184320023145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45987.184320023145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45987.184320023145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45987.184320023145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45987.184320023145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45987.184320023145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45987.184320023145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45987.184320023145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45987.184320023145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45987.184320023145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45987.184320023145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45987.184320023145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45987.184320023145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45987.184320023145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45987.184320023145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45987.184320023145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45987.184320023145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45987.184320023145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45987.184320023145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45987.184320023145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45987.184320023145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45987.184320023145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45987.184320023145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45987.184320023145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45987.184320023145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45987.184320023145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45987.184320023145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45987.184320023145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45987.184320023145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45987.184320023145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45987.184320023145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45987.184320023145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45987.184320023145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45987.184320023145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45987.184320023145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45987.184320023145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45987.184320023145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45987.184320023145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45987.184320023145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45987.184320023145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45987.184320023145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45987.184320023145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45987.184320023145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45987.184320023145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45987.184320023145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45987.184320023145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45987.184320023145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45987.184320023145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45987.184320023145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45987.184320023145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45987.184320023145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45987.184320023145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45987.184320023145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45987.184320023145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45987.184320023145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45987.184320023145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45987.184320023145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45987.184320023145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45987.184320023145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45987.184320023145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45987.184320023145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45987.184320023145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45987.184320023145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45987.184320023145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45987.184320023145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45987.184320023145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45987.184320023145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45987.184320023145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45987.184320023145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45987.184320023145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45987.184320023145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45987.184320023145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45987.184320023145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45987.184320023145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45987.184320023145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45987.184320023145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45987.184320023145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45987.184320023145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45987.184320023145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45987.184320023145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45987.184320023145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45987.184320023145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45987.184320023145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45987.184320023145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45987.184320023145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45987.184320023145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45987.184320023145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45987.184320023145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45987.184320023145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45987.184320023145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45987.184320023145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45987.184320023145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45987.184320023145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45987.184320023145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45987.184320023145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45987.184320023145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45987.184320023145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45987.184320023145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45987.184320023145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45987.184320023145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45987.184320023145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95.352259837956808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60.995442708328483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38.523208912032715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5.8110214120315504</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0.32212094907299615</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32967</v>
      </c>
      <c r="E7" s="109" t="s">
        <v>39021</v>
      </c>
      <c r="F7" s="122">
        <v>45987.1484837963</v>
      </c>
      <c r="G7" s="111">
        <f ca="1">IFERROR(NOW()-F7,"")</f>
        <v>3.5836226845276542E-2</v>
      </c>
      <c r="H7" s="122">
        <v>45987.142638888887</v>
      </c>
      <c r="I7" s="109" t="str">
        <f>IFERROR(VLOOKUP(D7,DB!A:F,6,0),"")</f>
        <v>Generator-SG</v>
      </c>
      <c r="J7" s="109" t="str">
        <f>IFERROR(VLOOKUP(D7,DB!A:G,7,0),"")</f>
        <v>Vandalized</v>
      </c>
      <c r="K7" s="109" t="s">
        <v>39124</v>
      </c>
      <c r="L7" s="109" t="str">
        <f>IFERROR(VLOOKUP(D7,DB!A:I,9,0),"")</f>
        <v>Latis</v>
      </c>
    </row>
    <row r="8" spans="1:13">
      <c r="A8" s="109"/>
      <c r="B8" s="109" t="str">
        <f>IFERROR(VLOOKUP(D8,DB!A:K,11,0),"")</f>
        <v/>
      </c>
      <c r="C8" s="109"/>
      <c r="D8" s="109"/>
      <c r="E8" s="109"/>
      <c r="F8" s="109"/>
      <c r="G8" s="111">
        <f ca="1">IFERROR(NOW()-F8,"")</f>
        <v>45987.184320023145</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45987.184320023145</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45987.184320023145</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45987.184320023145</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45987.184320023145</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45987.184320023145</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45987.184320023145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45987.184320023145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45987.184320023145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45987.184320023145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45987.184320023145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45987.184320023145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45987.184320023145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45987.184320023145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45987.184320023145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45987.184320023145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45987.184320023145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45987.184320023145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45987.184320023145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45987.184320023145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45987.184320023145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45987.184320023145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45987.184320023145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45987.184320023145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45987.184320023145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45987.184320023145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45987.184320023145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45987.184320023145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45987.184320023145</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45987.184320023145</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45987.184320023145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45987.184320023145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45987.184320023145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45987.184320023145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45987.184320023145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45987.184320023145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45987.184320023145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45987.184320023145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45987.184320023145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45987.184320023145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45987.184320023145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45987.184320023145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45987.184320023145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45987.184320023145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45987.184320023145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45987.184320023145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45987.184320023145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45987.184320023145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45987.184320023145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45987.184320023145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45987.184320023145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45987.184320023145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45987.184320023145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45987.184320023145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45987.184320023145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45987.184320023145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45987.184320023145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45987.184320023145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45987.184320023145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45987.184320023145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45987.184320023145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45987.184320023145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45987.184320023145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45987.184320023145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45987.184320023145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45987.184320023145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45987.184320023145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2025-11-26T01:27:23Z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